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13.xml" ContentType="application/vnd.ms-excel.person+xml"/>
  <Override PartName="/xl/persons/person8.xml" ContentType="application/vnd.ms-excel.person+xml"/>
  <Override PartName="/xl/persons/person3.xml" ContentType="application/vnd.ms-excel.person+xml"/>
  <Override PartName="/xl/persons/person11.xml" ContentType="application/vnd.ms-excel.person+xml"/>
  <Override PartName="/xl/persons/person5.xml" ContentType="application/vnd.ms-excel.person+xml"/>
  <Override PartName="/xl/persons/person4.xml" ContentType="application/vnd.ms-excel.person+xml"/>
  <Override PartName="/xl/persons/person9.xml" ContentType="application/vnd.ms-excel.person+xml"/>
  <Override PartName="/xl/persons/person14.xml" ContentType="application/vnd.ms-excel.person+xml"/>
  <Override PartName="/xl/persons/person7.xml" ContentType="application/vnd.ms-excel.person+xml"/>
  <Override PartName="/xl/persons/person17.xml" ContentType="application/vnd.ms-excel.person+xml"/>
  <Override PartName="/xl/persons/person1.xml" ContentType="application/vnd.ms-excel.person+xml"/>
  <Override PartName="/xl/persons/person10.xml" ContentType="application/vnd.ms-excel.person+xml"/>
  <Override PartName="/xl/persons/person6.xml" ContentType="application/vnd.ms-excel.person+xml"/>
  <Override PartName="/xl/persons/person0.xml" ContentType="application/vnd.ms-excel.person+xml"/>
  <Override PartName="/xl/persons/person15.xml" ContentType="application/vnd.ms-excel.person+xml"/>
  <Override PartName="/xl/persons/person.xml" ContentType="application/vnd.ms-excel.person+xml"/>
  <Override PartName="/xl/persons/person18.xml" ContentType="application/vnd.ms-excel.person+xml"/>
  <Override PartName="/xl/persons/person16.xml" ContentType="application/vnd.ms-excel.person+xml"/>
  <Override PartName="/xl/persons/person1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801997419094d929/デスクトップ/"/>
    </mc:Choice>
  </mc:AlternateContent>
  <xr:revisionPtr revIDLastSave="13" documentId="13_ncr:1_{7A7E4D03-5502-44E8-8C6C-E6A3D001E3BC}" xr6:coauthVersionLast="47" xr6:coauthVersionMax="47" xr10:uidLastSave="{BEB2590F-A79C-4963-AEB7-B77AB62226C1}"/>
  <bookViews>
    <workbookView xWindow="-120" yWindow="-120" windowWidth="23280" windowHeight="14880" xr2:uid="{34283F2F-F5F4-4EC6-95EC-0F99A1313C40}"/>
  </bookViews>
  <sheets>
    <sheet name="申込書" sheetId="1" r:id="rId1"/>
  </sheets>
  <definedNames>
    <definedName name="_xlnm.Print_Area" localSheetId="0">申込書!$B$2:$CC$133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1" i="1" l="1"/>
  <c r="BE131" i="1" s="1"/>
  <c r="AY129" i="1"/>
  <c r="BE129" i="1" s="1"/>
  <c r="AY127" i="1"/>
  <c r="BE127" i="1" s="1"/>
  <c r="BJ127" i="1" s="1"/>
  <c r="AY125" i="1"/>
  <c r="AY123" i="1"/>
  <c r="BE123" i="1" s="1"/>
  <c r="AY121" i="1"/>
  <c r="BE121" i="1" s="1"/>
  <c r="BJ121" i="1" s="1"/>
  <c r="AY119" i="1"/>
  <c r="BE119" i="1" s="1"/>
  <c r="AY117" i="1"/>
  <c r="BE117" i="1" s="1"/>
  <c r="BJ117" i="1" s="1"/>
  <c r="AY115" i="1"/>
  <c r="BE115" i="1" s="1"/>
  <c r="BJ115" i="1" s="1"/>
  <c r="AY113" i="1"/>
  <c r="AY111" i="1"/>
  <c r="BE111" i="1" s="1"/>
  <c r="BJ111" i="1" s="1"/>
  <c r="AY109" i="1"/>
  <c r="AY107" i="1"/>
  <c r="BE107" i="1" s="1"/>
  <c r="BJ107" i="1" s="1"/>
  <c r="AY105" i="1"/>
  <c r="AY103" i="1"/>
  <c r="AY101" i="1"/>
  <c r="BE101" i="1" s="1"/>
  <c r="BJ101" i="1" s="1"/>
  <c r="AY99" i="1"/>
  <c r="AY97" i="1"/>
  <c r="BE97" i="1" s="1"/>
  <c r="BJ97" i="1" s="1"/>
  <c r="AY95" i="1"/>
  <c r="BE95" i="1" s="1"/>
  <c r="BJ95" i="1" s="1"/>
  <c r="AY93" i="1"/>
  <c r="AY91" i="1"/>
  <c r="BE91" i="1" s="1"/>
  <c r="AY89" i="1"/>
  <c r="AY87" i="1"/>
  <c r="AY85" i="1"/>
  <c r="BE85" i="1" s="1"/>
  <c r="BJ85" i="1" s="1"/>
  <c r="AY83" i="1"/>
  <c r="AY75" i="1"/>
  <c r="BE75" i="1" s="1"/>
  <c r="AY77" i="1"/>
  <c r="BE77" i="1" s="1"/>
  <c r="AY79" i="1"/>
  <c r="BE79" i="1" s="1"/>
  <c r="AY81" i="1"/>
  <c r="BE81" i="1" s="1"/>
  <c r="BQ127" i="1" l="1"/>
  <c r="BW127" i="1" s="1"/>
  <c r="BE125" i="1"/>
  <c r="BJ125" i="1" s="1"/>
  <c r="BJ129" i="1"/>
  <c r="BJ123" i="1"/>
  <c r="BJ131" i="1"/>
  <c r="BE113" i="1"/>
  <c r="BJ113" i="1" s="1"/>
  <c r="BQ113" i="1" s="1"/>
  <c r="BW113" i="1" s="1"/>
  <c r="BQ117" i="1"/>
  <c r="BW117" i="1" s="1"/>
  <c r="BQ121" i="1"/>
  <c r="BW121" i="1" s="1"/>
  <c r="BQ115" i="1"/>
  <c r="BW115" i="1" s="1"/>
  <c r="BJ119" i="1"/>
  <c r="BQ111" i="1"/>
  <c r="BW111" i="1" s="1"/>
  <c r="BQ107" i="1"/>
  <c r="BW107" i="1" s="1"/>
  <c r="BE105" i="1"/>
  <c r="BJ105" i="1" s="1"/>
  <c r="BE109" i="1"/>
  <c r="BJ109" i="1" s="1"/>
  <c r="BE103" i="1"/>
  <c r="BJ103" i="1" s="1"/>
  <c r="BQ101" i="1"/>
  <c r="BW101" i="1" s="1"/>
  <c r="BQ97" i="1"/>
  <c r="BW97" i="1" s="1"/>
  <c r="BQ95" i="1"/>
  <c r="BW95" i="1" s="1"/>
  <c r="BE99" i="1"/>
  <c r="BJ99" i="1" s="1"/>
  <c r="BE93" i="1"/>
  <c r="BJ93" i="1" s="1"/>
  <c r="BE87" i="1"/>
  <c r="BJ87" i="1" s="1"/>
  <c r="BQ87" i="1" s="1"/>
  <c r="BW87" i="1" s="1"/>
  <c r="BJ91" i="1"/>
  <c r="BQ91" i="1" s="1"/>
  <c r="BW91" i="1" s="1"/>
  <c r="BQ85" i="1"/>
  <c r="BW85" i="1" s="1"/>
  <c r="BE89" i="1"/>
  <c r="BJ89" i="1" s="1"/>
  <c r="BE83" i="1"/>
  <c r="BJ83" i="1" s="1"/>
  <c r="BQ125" i="1" l="1"/>
  <c r="BW125" i="1" s="1"/>
  <c r="BQ131" i="1"/>
  <c r="BW131" i="1" s="1"/>
  <c r="BQ123" i="1"/>
  <c r="BW123" i="1" s="1"/>
  <c r="BQ129" i="1"/>
  <c r="BW129" i="1" s="1"/>
  <c r="BQ119" i="1"/>
  <c r="BW119" i="1" s="1"/>
  <c r="BQ109" i="1"/>
  <c r="BW109" i="1" s="1"/>
  <c r="BQ103" i="1"/>
  <c r="BW103" i="1" s="1"/>
  <c r="BQ105" i="1"/>
  <c r="BW105" i="1" s="1"/>
  <c r="BQ99" i="1"/>
  <c r="BW99" i="1" s="1"/>
  <c r="BQ93" i="1"/>
  <c r="BW93" i="1" s="1"/>
  <c r="BQ83" i="1"/>
  <c r="BW83" i="1" s="1"/>
  <c r="BQ89" i="1"/>
  <c r="BW89" i="1" s="1"/>
  <c r="BJ75" i="1" l="1"/>
  <c r="AY73" i="1"/>
  <c r="BE73" i="1" s="1"/>
  <c r="BJ81" i="1" l="1"/>
  <c r="BJ79" i="1"/>
  <c r="BQ75" i="1"/>
  <c r="BW75" i="1" s="1"/>
  <c r="BJ77" i="1"/>
  <c r="BJ73" i="1"/>
  <c r="BQ81" i="1" l="1"/>
  <c r="BW81" i="1" s="1"/>
  <c r="BQ79" i="1"/>
  <c r="BW79" i="1" s="1"/>
  <c r="BQ77" i="1"/>
  <c r="BW77" i="1" s="1"/>
  <c r="BQ73" i="1"/>
  <c r="BW73" i="1" s="1"/>
</calcChain>
</file>

<file path=xl/sharedStrings.xml><?xml version="1.0" encoding="utf-8"?>
<sst xmlns="http://schemas.openxmlformats.org/spreadsheetml/2006/main" count="189" uniqueCount="85">
  <si>
    <t>フリナガ</t>
    <phoneticPr fontId="1"/>
  </si>
  <si>
    <t>住　所</t>
    <rPh sb="0" eb="1">
      <t>ジュウ</t>
    </rPh>
    <rPh sb="2" eb="3">
      <t>ショ</t>
    </rPh>
    <phoneticPr fontId="1"/>
  </si>
  <si>
    <t>電話番号</t>
    <rPh sb="0" eb="2">
      <t>デンワ</t>
    </rPh>
    <rPh sb="2" eb="4">
      <t>バンゴウ</t>
    </rPh>
    <phoneticPr fontId="1"/>
  </si>
  <si>
    <t>職業</t>
    <rPh sb="0" eb="2">
      <t>ショクギョウ</t>
    </rPh>
    <phoneticPr fontId="1"/>
  </si>
  <si>
    <t>年　　　　月　　　　日　　</t>
    <rPh sb="0" eb="1">
      <t>ネン</t>
    </rPh>
    <rPh sb="5" eb="6">
      <t>ゲツ</t>
    </rPh>
    <rPh sb="10" eb="11">
      <t>ニチ</t>
    </rPh>
    <phoneticPr fontId="1"/>
  </si>
  <si>
    <r>
      <t xml:space="preserve">氏　名
</t>
    </r>
    <r>
      <rPr>
        <sz val="8"/>
        <color theme="1"/>
        <rFont val="Meiryo UI"/>
        <family val="3"/>
        <charset val="128"/>
      </rPr>
      <t>（必須）</t>
    </r>
    <rPh sb="0" eb="1">
      <t>シ</t>
    </rPh>
    <rPh sb="2" eb="3">
      <t>ナ</t>
    </rPh>
    <rPh sb="5" eb="7">
      <t>ヒッス</t>
    </rPh>
    <phoneticPr fontId="1"/>
  </si>
  <si>
    <r>
      <t xml:space="preserve">生年月日
</t>
    </r>
    <r>
      <rPr>
        <sz val="8"/>
        <color theme="1"/>
        <rFont val="Meiryo UI"/>
        <family val="3"/>
        <charset val="128"/>
      </rPr>
      <t>（必須）</t>
    </r>
    <rPh sb="0" eb="4">
      <t>セイネンガッピ</t>
    </rPh>
    <phoneticPr fontId="1"/>
  </si>
  <si>
    <r>
      <t xml:space="preserve">住　所
</t>
    </r>
    <r>
      <rPr>
        <sz val="8"/>
        <color theme="1"/>
        <rFont val="Meiryo UI"/>
        <family val="3"/>
        <charset val="128"/>
      </rPr>
      <t>（必須）</t>
    </r>
    <rPh sb="0" eb="1">
      <t>ジュウ</t>
    </rPh>
    <rPh sb="2" eb="3">
      <t>ショ</t>
    </rPh>
    <phoneticPr fontId="1"/>
  </si>
  <si>
    <r>
      <t xml:space="preserve">本籍地
</t>
    </r>
    <r>
      <rPr>
        <sz val="8"/>
        <color theme="1"/>
        <rFont val="Meiryo UI"/>
        <family val="3"/>
        <charset val="128"/>
      </rPr>
      <t>（必須）</t>
    </r>
    <rPh sb="0" eb="3">
      <t>ホンセキチ</t>
    </rPh>
    <phoneticPr fontId="1"/>
  </si>
  <si>
    <r>
      <t xml:space="preserve">携帯番号
</t>
    </r>
    <r>
      <rPr>
        <sz val="8"/>
        <color theme="1"/>
        <rFont val="Meiryo UI"/>
        <family val="3"/>
        <charset val="128"/>
      </rPr>
      <t>（必須）</t>
    </r>
    <rPh sb="0" eb="2">
      <t>ケイタイ</t>
    </rPh>
    <rPh sb="2" eb="4">
      <t>バンゴウ</t>
    </rPh>
    <phoneticPr fontId="1"/>
  </si>
  <si>
    <r>
      <t xml:space="preserve">メールアドレス
</t>
    </r>
    <r>
      <rPr>
        <sz val="8"/>
        <color theme="1"/>
        <rFont val="Meiryo UI"/>
        <family val="3"/>
        <charset val="128"/>
      </rPr>
      <t>（必須）</t>
    </r>
    <phoneticPr fontId="1"/>
  </si>
  <si>
    <r>
      <t xml:space="preserve">申込日
</t>
    </r>
    <r>
      <rPr>
        <sz val="8"/>
        <color theme="1"/>
        <rFont val="Meiryo UI"/>
        <family val="3"/>
        <charset val="128"/>
      </rPr>
      <t>（必須）</t>
    </r>
    <rPh sb="0" eb="3">
      <t>モウシコミビ</t>
    </rPh>
    <phoneticPr fontId="1"/>
  </si>
  <si>
    <r>
      <t xml:space="preserve">写真
</t>
    </r>
    <r>
      <rPr>
        <sz val="8"/>
        <color theme="1"/>
        <rFont val="Meiryo UI"/>
        <family val="3"/>
        <charset val="128"/>
      </rPr>
      <t>（必須）</t>
    </r>
    <rPh sb="0" eb="2">
      <t>シャシン</t>
    </rPh>
    <phoneticPr fontId="1"/>
  </si>
  <si>
    <t>〒　　　　ー</t>
    <phoneticPr fontId="1"/>
  </si>
  <si>
    <t>会員番号</t>
    <rPh sb="0" eb="2">
      <t>カイイン</t>
    </rPh>
    <rPh sb="2" eb="4">
      <t>バンゴウ</t>
    </rPh>
    <phoneticPr fontId="1"/>
  </si>
  <si>
    <t>紹介者</t>
    <rPh sb="0" eb="3">
      <t>ショウカイシャ</t>
    </rPh>
    <phoneticPr fontId="1"/>
  </si>
  <si>
    <t>《信仰されている宗教がある場合》</t>
    <rPh sb="1" eb="3">
      <t>シンコウ</t>
    </rPh>
    <rPh sb="8" eb="10">
      <t>シュウキョウ</t>
    </rPh>
    <rPh sb="13" eb="15">
      <t>バアイ</t>
    </rPh>
    <phoneticPr fontId="1"/>
  </si>
  <si>
    <t>□ある　　　□ない</t>
    <phoneticPr fontId="1"/>
  </si>
  <si>
    <t>お墓の所有者氏　名</t>
    <rPh sb="1" eb="2">
      <t>ハカ</t>
    </rPh>
    <rPh sb="3" eb="6">
      <t>ショユウシャ</t>
    </rPh>
    <rPh sb="6" eb="7">
      <t>シ</t>
    </rPh>
    <rPh sb="8" eb="9">
      <t>ナ</t>
    </rPh>
    <phoneticPr fontId="1"/>
  </si>
  <si>
    <t>連絡先</t>
    <rPh sb="0" eb="3">
      <t>レンラクサキ</t>
    </rPh>
    <phoneticPr fontId="1"/>
  </si>
  <si>
    <t>お墓の
名　称</t>
    <rPh sb="1" eb="2">
      <t>ハカ</t>
    </rPh>
    <rPh sb="4" eb="5">
      <t>メイ</t>
    </rPh>
    <rPh sb="6" eb="7">
      <t>ショウ</t>
    </rPh>
    <phoneticPr fontId="1"/>
  </si>
  <si>
    <t>続柄</t>
    <rPh sb="0" eb="2">
      <t>ツヅキガラ</t>
    </rPh>
    <phoneticPr fontId="1"/>
  </si>
  <si>
    <t>大 ・ 昭 ・ 平 ・ 西暦</t>
    <phoneticPr fontId="1"/>
  </si>
  <si>
    <t>　年　　　　月　　　　日生　</t>
    <phoneticPr fontId="1"/>
  </si>
  <si>
    <t>年齢</t>
    <rPh sb="0" eb="2">
      <t>ネンレイ</t>
    </rPh>
    <phoneticPr fontId="1"/>
  </si>
  <si>
    <t>1,000円/月</t>
    <rPh sb="5" eb="6">
      <t>エン</t>
    </rPh>
    <rPh sb="7" eb="8">
      <t>ツキ</t>
    </rPh>
    <phoneticPr fontId="1"/>
  </si>
  <si>
    <t>葬儀種別</t>
    <rPh sb="0" eb="2">
      <t>ソウギ</t>
    </rPh>
    <rPh sb="2" eb="4">
      <t>シュベツ</t>
    </rPh>
    <phoneticPr fontId="1"/>
  </si>
  <si>
    <t>葬儀費用</t>
    <rPh sb="0" eb="4">
      <t>ソウギヒヨウ</t>
    </rPh>
    <phoneticPr fontId="1"/>
  </si>
  <si>
    <t>火葬費用</t>
    <rPh sb="0" eb="4">
      <t>カソウヒヨウ</t>
    </rPh>
    <phoneticPr fontId="1"/>
  </si>
  <si>
    <t>寺院費用</t>
    <rPh sb="0" eb="2">
      <t>ジイン</t>
    </rPh>
    <rPh sb="2" eb="4">
      <t>ヒヨウ</t>
    </rPh>
    <phoneticPr fontId="1"/>
  </si>
  <si>
    <t>ー</t>
    <phoneticPr fontId="1"/>
  </si>
  <si>
    <t>謝礼</t>
    <rPh sb="0" eb="2">
      <t>シャレイ</t>
    </rPh>
    <phoneticPr fontId="1"/>
  </si>
  <si>
    <t>小計</t>
    <rPh sb="0" eb="2">
      <t>ショウケイ</t>
    </rPh>
    <phoneticPr fontId="1"/>
  </si>
  <si>
    <t>合計</t>
    <rPh sb="0" eb="2">
      <t>ゴウケイ</t>
    </rPh>
    <phoneticPr fontId="1"/>
  </si>
  <si>
    <t>地域</t>
    <rPh sb="0" eb="2">
      <t>チイキ</t>
    </rPh>
    <phoneticPr fontId="1"/>
  </si>
  <si>
    <t>東京都</t>
    <rPh sb="0" eb="2">
      <t>トウキョウ</t>
    </rPh>
    <rPh sb="2" eb="3">
      <t>ト</t>
    </rPh>
    <phoneticPr fontId="1"/>
  </si>
  <si>
    <t>埼玉県</t>
    <rPh sb="0" eb="3">
      <t>サイタマケン</t>
    </rPh>
    <phoneticPr fontId="1"/>
  </si>
  <si>
    <t>千葉県</t>
    <rPh sb="0" eb="3">
      <t>チバケン</t>
    </rPh>
    <phoneticPr fontId="1"/>
  </si>
  <si>
    <t>無料</t>
    <rPh sb="0" eb="2">
      <t>ムリョウ</t>
    </rPh>
    <phoneticPr fontId="1"/>
  </si>
  <si>
    <t>☑</t>
    <phoneticPr fontId="1"/>
  </si>
  <si>
    <t>□</t>
    <phoneticPr fontId="1"/>
  </si>
  <si>
    <t>総合計
（円）</t>
    <rPh sb="0" eb="3">
      <t>ソウゴウケイ</t>
    </rPh>
    <rPh sb="5" eb="6">
      <t>エン</t>
    </rPh>
    <phoneticPr fontId="1"/>
  </si>
  <si>
    <t>永代供養
/納骨費用</t>
    <rPh sb="0" eb="2">
      <t>エイタイ</t>
    </rPh>
    <rPh sb="2" eb="4">
      <t>クヨウ</t>
    </rPh>
    <rPh sb="6" eb="9">
      <t>ノウコツヒ</t>
    </rPh>
    <rPh sb="9" eb="10">
      <t>ヨウ</t>
    </rPh>
    <phoneticPr fontId="1"/>
  </si>
  <si>
    <t>《お墓》</t>
    <rPh sb="2" eb="3">
      <t>ハカ</t>
    </rPh>
    <phoneticPr fontId="1"/>
  </si>
  <si>
    <t>菩提寺名</t>
    <rPh sb="0" eb="3">
      <t>ボダイジ</t>
    </rPh>
    <rPh sb="3" eb="4">
      <t>メイ</t>
    </rPh>
    <phoneticPr fontId="1"/>
  </si>
  <si>
    <r>
      <t xml:space="preserve">戒名
</t>
    </r>
    <r>
      <rPr>
        <sz val="8"/>
        <color theme="1"/>
        <rFont val="Meiryo UI"/>
        <family val="3"/>
        <charset val="128"/>
      </rPr>
      <t>（お持ちの場合）</t>
    </r>
    <rPh sb="0" eb="2">
      <t>カイミョウ</t>
    </rPh>
    <rPh sb="5" eb="6">
      <t>モ</t>
    </rPh>
    <rPh sb="8" eb="10">
      <t>バアイ</t>
    </rPh>
    <phoneticPr fontId="1"/>
  </si>
  <si>
    <t>携帯番号</t>
    <rPh sb="0" eb="2">
      <t>ケイタイ</t>
    </rPh>
    <rPh sb="2" eb="4">
      <t>バンゴウ</t>
    </rPh>
    <phoneticPr fontId="1"/>
  </si>
  <si>
    <r>
      <t>所有のお墓の有無</t>
    </r>
    <r>
      <rPr>
        <sz val="8"/>
        <color theme="1"/>
        <rFont val="Meiryo UI"/>
        <family val="3"/>
        <charset val="128"/>
      </rPr>
      <t>（※2）</t>
    </r>
    <rPh sb="0" eb="2">
      <t>ショユウ</t>
    </rPh>
    <rPh sb="4" eb="5">
      <t>ハカ</t>
    </rPh>
    <rPh sb="6" eb="8">
      <t>ウム</t>
    </rPh>
    <phoneticPr fontId="1"/>
  </si>
  <si>
    <t>《緊急連絡先（ご友人等）》</t>
    <rPh sb="1" eb="3">
      <t>キンキュウ</t>
    </rPh>
    <rPh sb="3" eb="6">
      <t>レンラクサキ</t>
    </rPh>
    <rPh sb="8" eb="10">
      <t>ユウジン</t>
    </rPh>
    <rPh sb="10" eb="11">
      <t>トウ</t>
    </rPh>
    <phoneticPr fontId="1"/>
  </si>
  <si>
    <t>■所有のお墓/納骨できるお墓がある場合</t>
    <rPh sb="1" eb="3">
      <t>ショユウ</t>
    </rPh>
    <rPh sb="5" eb="6">
      <t>ハカ</t>
    </rPh>
    <rPh sb="7" eb="9">
      <t>ノウコツ</t>
    </rPh>
    <rPh sb="13" eb="14">
      <t>ハカ</t>
    </rPh>
    <rPh sb="17" eb="19">
      <t>バアイ</t>
    </rPh>
    <phoneticPr fontId="1"/>
  </si>
  <si>
    <r>
      <t>会費（月額）</t>
    </r>
    <r>
      <rPr>
        <sz val="8"/>
        <color theme="1"/>
        <rFont val="Meiryo UI"/>
        <family val="3"/>
        <charset val="128"/>
      </rPr>
      <t>（※4）</t>
    </r>
    <rPh sb="0" eb="2">
      <t>カイヒ</t>
    </rPh>
    <rPh sb="3" eb="5">
      <t>ゲツガク</t>
    </rPh>
    <phoneticPr fontId="1"/>
  </si>
  <si>
    <t>（※4）解約（脱会）された場合、会費は返金対象外となります。</t>
    <rPh sb="4" eb="6">
      <t>カイヤク</t>
    </rPh>
    <rPh sb="7" eb="9">
      <t>ダッカイ</t>
    </rPh>
    <rPh sb="13" eb="15">
      <t>バアイ</t>
    </rPh>
    <rPh sb="16" eb="18">
      <t>カイヒ</t>
    </rPh>
    <rPh sb="19" eb="21">
      <t>ヘンキン</t>
    </rPh>
    <rPh sb="21" eb="24">
      <t>タイショウガイ</t>
    </rPh>
    <phoneticPr fontId="1"/>
  </si>
  <si>
    <r>
      <t>２．預託葬儀費用</t>
    </r>
    <r>
      <rPr>
        <sz val="8"/>
        <color theme="1"/>
        <rFont val="Meiryo UI"/>
        <family val="3"/>
        <charset val="128"/>
      </rPr>
      <t>（※5）</t>
    </r>
    <rPh sb="2" eb="4">
      <t>ヨタク</t>
    </rPh>
    <phoneticPr fontId="1"/>
  </si>
  <si>
    <r>
      <t xml:space="preserve">ご親族１
氏　名
</t>
    </r>
    <r>
      <rPr>
        <sz val="8"/>
        <color theme="1"/>
        <rFont val="Meiryo UI"/>
        <family val="3"/>
        <charset val="128"/>
      </rPr>
      <t>（必須）</t>
    </r>
    <rPh sb="1" eb="3">
      <t>シンゾク</t>
    </rPh>
    <rPh sb="5" eb="6">
      <t>シ</t>
    </rPh>
    <rPh sb="7" eb="8">
      <t>ナ</t>
    </rPh>
    <rPh sb="10" eb="12">
      <t>ヒッス</t>
    </rPh>
    <phoneticPr fontId="1"/>
  </si>
  <si>
    <t>□望む　　　□望まない</t>
    <rPh sb="1" eb="2">
      <t>ノゾ</t>
    </rPh>
    <rPh sb="7" eb="8">
      <t>ノゾ</t>
    </rPh>
    <phoneticPr fontId="1"/>
  </si>
  <si>
    <t>(※1) 「他会員様のご紹介」は、葬儀等の実行を確認頂く他会員様のご紹介です。「望む」の場合、他会員様へ個人情報の開示を承諾されたものと致します。</t>
    <rPh sb="6" eb="9">
      <t>タカイイン</t>
    </rPh>
    <rPh sb="9" eb="10">
      <t>サマ</t>
    </rPh>
    <rPh sb="12" eb="14">
      <t>ショウカイ</t>
    </rPh>
    <rPh sb="17" eb="19">
      <t>ソウギ</t>
    </rPh>
    <rPh sb="19" eb="20">
      <t>トウ</t>
    </rPh>
    <rPh sb="21" eb="23">
      <t>ジッコウ</t>
    </rPh>
    <rPh sb="24" eb="26">
      <t>カクニン</t>
    </rPh>
    <rPh sb="26" eb="27">
      <t>イタダ</t>
    </rPh>
    <rPh sb="28" eb="31">
      <t>タカイイン</t>
    </rPh>
    <rPh sb="31" eb="32">
      <t>サマ</t>
    </rPh>
    <rPh sb="34" eb="36">
      <t>ショウカイ</t>
    </rPh>
    <rPh sb="40" eb="41">
      <t>ノゾ</t>
    </rPh>
    <rPh sb="44" eb="46">
      <t>バアイ</t>
    </rPh>
    <rPh sb="47" eb="48">
      <t>タ</t>
    </rPh>
    <rPh sb="48" eb="49">
      <t>ジタ</t>
    </rPh>
    <rPh sb="50" eb="51">
      <t>サマ</t>
    </rPh>
    <rPh sb="52" eb="56">
      <t>コジンジョウホウ</t>
    </rPh>
    <rPh sb="57" eb="59">
      <t>カイジ</t>
    </rPh>
    <rPh sb="60" eb="62">
      <t>ショウダク</t>
    </rPh>
    <rPh sb="68" eb="69">
      <t>イタ</t>
    </rPh>
    <phoneticPr fontId="1"/>
  </si>
  <si>
    <t>(※2) 「所有のお墓の有無」又は、「納骨できるお墓の有無」で「ある」の場合は、「所有のお墓/納骨できるお墓がある場合」をご記入願います。
(※3) 「納骨できるお墓の有無」で「ある」の場合で、「お墓の所有者」がご本人以外の場合、納骨時点で、「お墓の所有者」のご了解を得ることが出来ないなどの理由により納骨出来ない場合があります。この場合は、フェニックスの独自の判断により納骨場所を決めさせていただきます。</t>
    <rPh sb="15" eb="16">
      <t>マタ</t>
    </rPh>
    <rPh sb="36" eb="38">
      <t>バアイ</t>
    </rPh>
    <rPh sb="62" eb="64">
      <t>キニュウ</t>
    </rPh>
    <rPh sb="64" eb="65">
      <t>ネガ</t>
    </rPh>
    <rPh sb="93" eb="95">
      <t>バアイ</t>
    </rPh>
    <rPh sb="107" eb="109">
      <t>ホンニン</t>
    </rPh>
    <rPh sb="109" eb="111">
      <t>イガイ</t>
    </rPh>
    <rPh sb="112" eb="114">
      <t>バアイ</t>
    </rPh>
    <rPh sb="131" eb="133">
      <t>リョウカイ</t>
    </rPh>
    <rPh sb="134" eb="135">
      <t>エ</t>
    </rPh>
    <rPh sb="139" eb="141">
      <t>デキ</t>
    </rPh>
    <rPh sb="146" eb="148">
      <t>リユウ</t>
    </rPh>
    <rPh sb="151" eb="153">
      <t>ノウコツ</t>
    </rPh>
    <rPh sb="153" eb="155">
      <t>デキ</t>
    </rPh>
    <rPh sb="157" eb="159">
      <t>バアイ</t>
    </rPh>
    <rPh sb="167" eb="169">
      <t>バアイ</t>
    </rPh>
    <rPh sb="178" eb="180">
      <t>ドクジ</t>
    </rPh>
    <rPh sb="181" eb="183">
      <t>ハンダン</t>
    </rPh>
    <rPh sb="186" eb="190">
      <t>ノウコツバショ</t>
    </rPh>
    <rPh sb="191" eb="192">
      <t>キ</t>
    </rPh>
    <phoneticPr fontId="1"/>
  </si>
  <si>
    <r>
      <t xml:space="preserve">納骨できるお墓の有無
</t>
    </r>
    <r>
      <rPr>
        <sz val="8"/>
        <color theme="1"/>
        <rFont val="Meiryo UI"/>
        <family val="3"/>
        <charset val="128"/>
      </rPr>
      <t>（※2、※3）</t>
    </r>
    <rPh sb="0" eb="2">
      <t>ノウコツ</t>
    </rPh>
    <rPh sb="6" eb="7">
      <t>ハカ</t>
    </rPh>
    <rPh sb="8" eb="10">
      <t>ウム</t>
    </rPh>
    <phoneticPr fontId="1"/>
  </si>
  <si>
    <t>■所有のお墓/納骨できるお墓がない場合</t>
    <rPh sb="1" eb="3">
      <t>ショユウ</t>
    </rPh>
    <rPh sb="5" eb="6">
      <t>ハカ</t>
    </rPh>
    <rPh sb="7" eb="9">
      <t>ノウコツ</t>
    </rPh>
    <rPh sb="13" eb="14">
      <t>ハカ</t>
    </rPh>
    <rPh sb="17" eb="19">
      <t>バアイ</t>
    </rPh>
    <phoneticPr fontId="1"/>
  </si>
  <si>
    <t>ご希望の
永代供養名称</t>
    <rPh sb="1" eb="3">
      <t>キボウ</t>
    </rPh>
    <rPh sb="5" eb="7">
      <t>エイタイ</t>
    </rPh>
    <rPh sb="7" eb="9">
      <t>クヨウ</t>
    </rPh>
    <rPh sb="9" eb="11">
      <t>メイショウ</t>
    </rPh>
    <phoneticPr fontId="1"/>
  </si>
  <si>
    <r>
      <t xml:space="preserve">ご親族２
氏　名
</t>
    </r>
    <r>
      <rPr>
        <sz val="8"/>
        <color theme="1"/>
        <rFont val="Meiryo UI"/>
        <family val="3"/>
        <charset val="128"/>
      </rPr>
      <t>（必須）</t>
    </r>
    <rPh sb="1" eb="3">
      <t>シンゾク</t>
    </rPh>
    <rPh sb="5" eb="6">
      <t>シ</t>
    </rPh>
    <rPh sb="7" eb="8">
      <t>ナ</t>
    </rPh>
    <phoneticPr fontId="1"/>
  </si>
  <si>
    <t>紹介者
会員番号</t>
    <rPh sb="0" eb="3">
      <t>ショウカイシャ</t>
    </rPh>
    <rPh sb="4" eb="6">
      <t>カイイン</t>
    </rPh>
    <rPh sb="6" eb="8">
      <t>バンゴウ</t>
    </rPh>
    <phoneticPr fontId="1"/>
  </si>
  <si>
    <t>紹介者
氏名</t>
    <rPh sb="0" eb="3">
      <t>ショウカイシャ</t>
    </rPh>
    <rPh sb="4" eb="6">
      <t>シメイ</t>
    </rPh>
    <phoneticPr fontId="1"/>
  </si>
  <si>
    <t>《喪主代行サービス》</t>
    <rPh sb="1" eb="3">
      <t>モシュ</t>
    </rPh>
    <rPh sb="3" eb="5">
      <t>ダイコウ</t>
    </rPh>
    <phoneticPr fontId="1"/>
  </si>
  <si>
    <t>１．入会費用</t>
    <rPh sb="2" eb="4">
      <t>ニュウカイ</t>
    </rPh>
    <rPh sb="4" eb="6">
      <t>ヒヨウ</t>
    </rPh>
    <phoneticPr fontId="1"/>
  </si>
  <si>
    <r>
      <t>一括払い会費（永年会員）</t>
    </r>
    <r>
      <rPr>
        <sz val="8"/>
        <color theme="1"/>
        <rFont val="Meiryo UI"/>
        <family val="3"/>
        <charset val="128"/>
      </rPr>
      <t>（※4）</t>
    </r>
    <rPh sb="0" eb="2">
      <t>イッカツ</t>
    </rPh>
    <rPh sb="2" eb="3">
      <t>バラ</t>
    </rPh>
    <rPh sb="4" eb="6">
      <t>カイヒ</t>
    </rPh>
    <rPh sb="7" eb="9">
      <t>エイネン</t>
    </rPh>
    <rPh sb="9" eb="11">
      <t>カイイン</t>
    </rPh>
    <phoneticPr fontId="1"/>
  </si>
  <si>
    <t>150,000円</t>
    <rPh sb="7" eb="8">
      <t>エン</t>
    </rPh>
    <phoneticPr fontId="1"/>
  </si>
  <si>
    <t>火葬+納骨</t>
    <rPh sb="0" eb="2">
      <t>カソウ</t>
    </rPh>
    <rPh sb="3" eb="5">
      <t>ノウコツ</t>
    </rPh>
    <phoneticPr fontId="1"/>
  </si>
  <si>
    <t>火葬+面会+納骨</t>
    <rPh sb="0" eb="2">
      <t>カソウ</t>
    </rPh>
    <rPh sb="3" eb="5">
      <t>メンカイ</t>
    </rPh>
    <rPh sb="6" eb="8">
      <t>ノウコツ</t>
    </rPh>
    <phoneticPr fontId="1"/>
  </si>
  <si>
    <t>一日葬+火葬+納骨</t>
    <rPh sb="0" eb="3">
      <t>イチニチソウ</t>
    </rPh>
    <rPh sb="4" eb="6">
      <t>カソウ</t>
    </rPh>
    <rPh sb="7" eb="9">
      <t>ノウコツ</t>
    </rPh>
    <phoneticPr fontId="1"/>
  </si>
  <si>
    <t>家族葬（二日）＋火葬＋納骨</t>
    <phoneticPr fontId="1"/>
  </si>
  <si>
    <t>一般葬（二日）＋火葬＋納骨</t>
    <phoneticPr fontId="1"/>
  </si>
  <si>
    <t>管理費</t>
    <rPh sb="0" eb="3">
      <t>カンリヒ</t>
    </rPh>
    <phoneticPr fontId="1"/>
  </si>
  <si>
    <t>消費税</t>
    <rPh sb="0" eb="3">
      <t>ショウヒゼイ</t>
    </rPh>
    <phoneticPr fontId="1"/>
  </si>
  <si>
    <t>神奈川県</t>
    <rPh sb="0" eb="4">
      <t>カナガワケン</t>
    </rPh>
    <phoneticPr fontId="1"/>
  </si>
  <si>
    <t>茨木県</t>
    <rPh sb="0" eb="3">
      <t>イバラギケン</t>
    </rPh>
    <phoneticPr fontId="1"/>
  </si>
  <si>
    <t>群馬県
/栃木県</t>
    <rPh sb="0" eb="3">
      <t>グンマケン</t>
    </rPh>
    <rPh sb="5" eb="8">
      <t>トチギケン</t>
    </rPh>
    <phoneticPr fontId="1"/>
  </si>
  <si>
    <t>（※5）預託葬儀費用は、解約（脱会）された場合、返金させて頂きます。返金の際の支払条件は解約日を起算日とし、月末締め翌月末支払の条件で返金させて頂きます。</t>
  </si>
  <si>
    <r>
      <t xml:space="preserve">他会員様のご紹介
</t>
    </r>
    <r>
      <rPr>
        <sz val="8"/>
        <color theme="1"/>
        <rFont val="Meiryo UI"/>
        <family val="3"/>
        <charset val="128"/>
      </rPr>
      <t>（必須）</t>
    </r>
    <rPh sb="0" eb="3">
      <t>タカイイン</t>
    </rPh>
    <rPh sb="3" eb="4">
      <t>サマ</t>
    </rPh>
    <rPh sb="6" eb="8">
      <t>ショウカイ</t>
    </rPh>
    <phoneticPr fontId="1"/>
  </si>
  <si>
    <t>ご希望の他会員様が既に存在する場合
他会員様の氏名</t>
    <rPh sb="1" eb="3">
      <t>キボウ</t>
    </rPh>
    <rPh sb="4" eb="7">
      <t>タカイイン</t>
    </rPh>
    <rPh sb="7" eb="8">
      <t>サマ</t>
    </rPh>
    <rPh sb="9" eb="10">
      <t>スデ</t>
    </rPh>
    <rPh sb="11" eb="13">
      <t>ソンザイ</t>
    </rPh>
    <rPh sb="15" eb="17">
      <t>バアイ</t>
    </rPh>
    <rPh sb="18" eb="21">
      <t>タカイイン</t>
    </rPh>
    <rPh sb="21" eb="22">
      <t>サマ</t>
    </rPh>
    <rPh sb="23" eb="25">
      <t>シメイ</t>
    </rPh>
    <phoneticPr fontId="1"/>
  </si>
  <si>
    <t>お墓の区画</t>
    <rPh sb="1" eb="2">
      <t>ハカ</t>
    </rPh>
    <rPh sb="3" eb="5">
      <t>クカク</t>
    </rPh>
    <phoneticPr fontId="1"/>
  </si>
  <si>
    <t>お申込みには、ご本人確認ができる、①運転免許証、②マイナンバーカード、③パスポートの、いずれか１つが必要です。</t>
    <rPh sb="1" eb="3">
      <t>モウシコ</t>
    </rPh>
    <rPh sb="8" eb="10">
      <t>ホンニン</t>
    </rPh>
    <rPh sb="10" eb="12">
      <t>カクニン</t>
    </rPh>
    <rPh sb="18" eb="23">
      <t>ウンテンメンキョショウ</t>
    </rPh>
    <rPh sb="50" eb="52">
      <t>ヒツヨウ</t>
    </rPh>
    <phoneticPr fontId="1"/>
  </si>
  <si>
    <r>
      <t xml:space="preserve">氏　名１
</t>
    </r>
    <r>
      <rPr>
        <sz val="8"/>
        <color theme="1"/>
        <rFont val="Meiryo UI"/>
        <family val="3"/>
        <charset val="128"/>
      </rPr>
      <t>（必須）</t>
    </r>
    <rPh sb="0" eb="1">
      <t>シ</t>
    </rPh>
    <rPh sb="2" eb="3">
      <t>ナ</t>
    </rPh>
    <phoneticPr fontId="1"/>
  </si>
  <si>
    <t>氏　名２</t>
    <rPh sb="0" eb="1">
      <t>シ</t>
    </rPh>
    <rPh sb="2" eb="3">
      <t>ナ</t>
    </rPh>
    <phoneticPr fontId="1"/>
  </si>
  <si>
    <t>フェニックス株式会社　入会申込書（下書き用）</t>
    <rPh sb="6" eb="10">
      <t>カブシキガイシャ</t>
    </rPh>
    <rPh sb="11" eb="13">
      <t>ニュウカイ</t>
    </rPh>
    <rPh sb="13" eb="16">
      <t>モウシコミショ</t>
    </rPh>
    <rPh sb="17" eb="19">
      <t>シタガ</t>
    </rPh>
    <rPh sb="20" eb="2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</si>
</sst>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Meiryo UI"/>
      <family val="2"/>
      <charset val="128"/>
    </font>
    <font>
      <sz val="6"/>
      <name val="Meiryo UI"/>
      <family val="2"/>
      <charset val="128"/>
    </font>
    <font>
      <sz val="8"/>
      <color theme="1"/>
      <name val="Meiryo UI"/>
      <family val="3"/>
      <charset val="128"/>
    </font>
    <font>
      <sz val="8"/>
      <color theme="1"/>
      <name val="Meiryo UI"/>
      <family val="2"/>
      <charset val="128"/>
    </font>
    <font>
      <sz val="22"/>
      <color theme="1"/>
      <name val="Meiryo UI"/>
      <family val="3"/>
      <charset val="128"/>
    </font>
    <font>
      <sz val="12"/>
      <color theme="1"/>
      <name val="游ゴシック"/>
      <family val="2"/>
      <charset val="128"/>
      <scheme val="minor"/>
    </font>
    <font>
      <sz val="11"/>
      <color theme="1"/>
      <name val="Meiryo UI"/>
      <family val="3"/>
      <charset val="128"/>
    </font>
    <font>
      <sz val="9"/>
      <color theme="1"/>
      <name val="Meiryo UI"/>
      <family val="2"/>
      <charset val="128"/>
    </font>
    <font>
      <sz val="9"/>
      <color theme="1"/>
      <name val="Meiryo UI"/>
      <family val="3"/>
      <charset val="128"/>
    </font>
  </fonts>
  <fills count="2">
    <fill>
      <patternFill patternType="none"/>
    </fill>
    <fill>
      <patternFill patternType="gray125"/>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diagonal/>
    </border>
    <border>
      <left/>
      <right style="thick">
        <color auto="1"/>
      </right>
      <top/>
      <bottom/>
      <diagonal/>
    </border>
    <border>
      <left style="thick">
        <color auto="1"/>
      </left>
      <right/>
      <top/>
      <bottom/>
      <diagonal/>
    </border>
    <border>
      <left style="thick">
        <color auto="1"/>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bottom style="thick">
        <color auto="1"/>
      </bottom>
      <diagonal/>
    </border>
    <border>
      <left style="thick">
        <color auto="1"/>
      </left>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ck">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bottom style="thick">
        <color auto="1"/>
      </bottom>
      <diagonal/>
    </border>
    <border>
      <left/>
      <right style="thin">
        <color auto="1"/>
      </right>
      <top style="thick">
        <color auto="1"/>
      </top>
      <bottom/>
      <diagonal/>
    </border>
    <border>
      <left style="thick">
        <color auto="1"/>
      </left>
      <right style="thin">
        <color auto="1"/>
      </right>
      <top style="thick">
        <color auto="1"/>
      </top>
      <bottom/>
      <diagonal/>
    </border>
    <border>
      <left style="thick">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style="thick">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s>
  <cellStyleXfs count="3">
    <xf numFmtId="0" fontId="0" fillId="0" borderId="0">
      <alignment vertical="center"/>
    </xf>
    <xf numFmtId="0" fontId="5" fillId="0" borderId="0">
      <alignment vertical="center"/>
    </xf>
    <xf numFmtId="38" fontId="5" fillId="0" borderId="0" applyFont="0" applyFill="0" applyBorder="0" applyAlignment="0" applyProtection="0">
      <alignment vertical="center"/>
    </xf>
  </cellStyleXfs>
  <cellXfs count="178">
    <xf numFmtId="0" fontId="0" fillId="0" borderId="0" xfId="0">
      <alignment vertical="center"/>
    </xf>
    <xf numFmtId="0" fontId="0" fillId="0" borderId="0" xfId="0" applyAlignment="1">
      <alignment horizontal="center" vertical="center"/>
    </xf>
    <xf numFmtId="0" fontId="3" fillId="0" borderId="0" xfId="0" applyFont="1" applyAlignment="1">
      <alignment horizontal="left" vertical="top" wrapText="1"/>
    </xf>
    <xf numFmtId="0" fontId="3" fillId="0" borderId="22" xfId="0" applyFont="1" applyBorder="1" applyAlignment="1">
      <alignment horizontal="left" vertical="top" wrapText="1"/>
    </xf>
    <xf numFmtId="0" fontId="0" fillId="0" borderId="23" xfId="0" applyBorder="1">
      <alignment vertical="center"/>
    </xf>
    <xf numFmtId="0" fontId="0" fillId="0" borderId="23" xfId="0" applyBorder="1" applyAlignment="1">
      <alignment horizontal="left" vertical="center"/>
    </xf>
    <xf numFmtId="0" fontId="0" fillId="0" borderId="11" xfId="0"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left" vertical="top"/>
    </xf>
    <xf numFmtId="0" fontId="3" fillId="0" borderId="0" xfId="0" applyFont="1" applyAlignment="1">
      <alignment vertical="top" wrapText="1"/>
    </xf>
    <xf numFmtId="0" fontId="0" fillId="0" borderId="31" xfId="0" applyBorder="1" applyAlignment="1">
      <alignment horizontal="left" vertical="center"/>
    </xf>
    <xf numFmtId="0" fontId="0" fillId="0" borderId="3"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top"/>
    </xf>
    <xf numFmtId="0" fontId="0" fillId="0" borderId="2" xfId="0" applyBorder="1" applyAlignment="1">
      <alignment vertical="center" wrapText="1"/>
    </xf>
    <xf numFmtId="0" fontId="0" fillId="0" borderId="3" xfId="0" applyBorder="1">
      <alignment vertical="center"/>
    </xf>
    <xf numFmtId="0" fontId="0" fillId="0" borderId="3" xfId="0" applyBorder="1" applyAlignment="1">
      <alignment vertical="top"/>
    </xf>
    <xf numFmtId="0" fontId="0" fillId="0" borderId="3" xfId="0" applyBorder="1" applyAlignment="1">
      <alignment vertical="center" wrapText="1"/>
    </xf>
    <xf numFmtId="0" fontId="0" fillId="0" borderId="26" xfId="0" applyBorder="1">
      <alignment vertical="center"/>
    </xf>
    <xf numFmtId="0" fontId="0" fillId="0" borderId="5" xfId="0" applyBorder="1">
      <alignment vertical="center"/>
    </xf>
    <xf numFmtId="0" fontId="0" fillId="0" borderId="0" xfId="0" applyAlignment="1">
      <alignment vertical="top"/>
    </xf>
    <xf numFmtId="0" fontId="0" fillId="0" borderId="0" xfId="0" applyAlignment="1">
      <alignment vertical="center" wrapText="1"/>
    </xf>
    <xf numFmtId="0" fontId="0" fillId="0" borderId="22" xfId="0" applyBorder="1">
      <alignment vertical="center"/>
    </xf>
    <xf numFmtId="0" fontId="6" fillId="0" borderId="0" xfId="0" applyFont="1">
      <alignment vertical="center"/>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3" fontId="0" fillId="0" borderId="4" xfId="0" applyNumberFormat="1" applyBorder="1" applyAlignment="1">
      <alignment horizontal="center" vertical="center"/>
    </xf>
    <xf numFmtId="3" fontId="0" fillId="0" borderId="27" xfId="0" applyNumberFormat="1" applyBorder="1" applyAlignment="1">
      <alignment horizontal="center" vertical="center"/>
    </xf>
    <xf numFmtId="3" fontId="0" fillId="0" borderId="28" xfId="0" applyNumberFormat="1" applyBorder="1" applyAlignment="1">
      <alignment horizontal="center" vertical="center"/>
    </xf>
    <xf numFmtId="3" fontId="0" fillId="0" borderId="40" xfId="0" applyNumberFormat="1" applyBorder="1" applyAlignment="1">
      <alignment horizontal="center" vertical="center"/>
    </xf>
    <xf numFmtId="3" fontId="0" fillId="0" borderId="1" xfId="0" applyNumberFormat="1" applyBorder="1" applyAlignment="1">
      <alignment horizontal="center" vertical="center"/>
    </xf>
    <xf numFmtId="3" fontId="0" fillId="0" borderId="38" xfId="0" applyNumberFormat="1" applyBorder="1" applyAlignment="1">
      <alignment horizontal="center" vertical="center"/>
    </xf>
    <xf numFmtId="3" fontId="0" fillId="0" borderId="30" xfId="0" applyNumberFormat="1" applyBorder="1" applyAlignment="1">
      <alignment horizontal="center" vertical="center"/>
    </xf>
    <xf numFmtId="3" fontId="0" fillId="0" borderId="39" xfId="0" applyNumberFormat="1" applyBorder="1" applyAlignment="1">
      <alignment horizontal="center" vertical="center"/>
    </xf>
    <xf numFmtId="0" fontId="7" fillId="0" borderId="3" xfId="0" applyFont="1" applyBorder="1" applyAlignment="1">
      <alignment horizontal="left" vertical="center" wrapText="1"/>
    </xf>
    <xf numFmtId="0" fontId="8" fillId="0" borderId="26" xfId="0" applyFont="1" applyBorder="1" applyAlignment="1">
      <alignment horizontal="left"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wrapText="1"/>
    </xf>
    <xf numFmtId="0" fontId="8" fillId="0" borderId="8" xfId="0" applyFont="1" applyBorder="1" applyAlignment="1">
      <alignment horizontal="left" vertical="center" wrapText="1"/>
    </xf>
    <xf numFmtId="0" fontId="8" fillId="0" borderId="25"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3" fontId="0" fillId="0" borderId="55" xfId="0" applyNumberFormat="1" applyBorder="1" applyAlignment="1">
      <alignment horizontal="center" vertical="center"/>
    </xf>
    <xf numFmtId="3" fontId="0" fillId="0" borderId="53" xfId="0" applyNumberFormat="1" applyBorder="1" applyAlignment="1">
      <alignment horizontal="center" vertical="center"/>
    </xf>
    <xf numFmtId="3" fontId="0" fillId="0" borderId="54" xfId="0" applyNumberFormat="1" applyBorder="1" applyAlignment="1">
      <alignment horizontal="center" vertic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0" fillId="0" borderId="9" xfId="0" applyNumberFormat="1" applyBorder="1" applyAlignment="1">
      <alignment horizontal="center" vertical="center"/>
    </xf>
    <xf numFmtId="3" fontId="0" fillId="0" borderId="56" xfId="0" applyNumberFormat="1" applyBorder="1" applyAlignment="1">
      <alignment horizontal="center" vertical="center"/>
    </xf>
    <xf numFmtId="3" fontId="0" fillId="0" borderId="57" xfId="0" applyNumberFormat="1" applyBorder="1" applyAlignment="1">
      <alignment horizontal="center" vertical="center"/>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9"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0" fillId="0" borderId="28" xfId="0" applyBorder="1" applyAlignment="1">
      <alignment horizontal="center" vertical="center"/>
    </xf>
    <xf numFmtId="0" fontId="0" fillId="0" borderId="38" xfId="0" applyBorder="1" applyAlignment="1">
      <alignment horizontal="center" vertical="center"/>
    </xf>
    <xf numFmtId="3" fontId="0" fillId="0" borderId="47" xfId="0" applyNumberFormat="1" applyBorder="1" applyAlignment="1">
      <alignment horizontal="center" vertical="center"/>
    </xf>
    <xf numFmtId="3" fontId="0" fillId="0" borderId="48" xfId="0" applyNumberFormat="1"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3" fontId="0" fillId="0" borderId="5" xfId="0" applyNumberFormat="1" applyBorder="1" applyAlignment="1">
      <alignment horizontal="center" vertical="center"/>
    </xf>
    <xf numFmtId="3" fontId="0" fillId="0" borderId="0" xfId="0" applyNumberFormat="1" applyAlignment="1">
      <alignment horizontal="center" vertical="center"/>
    </xf>
    <xf numFmtId="3" fontId="0" fillId="0" borderId="6" xfId="0" applyNumberFormat="1" applyBorder="1" applyAlignment="1">
      <alignment horizontal="center" vertical="center"/>
    </xf>
    <xf numFmtId="0" fontId="4" fillId="0" borderId="0" xfId="0" applyFont="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right" vertical="center" wrapText="1"/>
    </xf>
    <xf numFmtId="0" fontId="0" fillId="0" borderId="0" xfId="0" applyAlignment="1">
      <alignment horizontal="right" vertical="center" wrapText="1"/>
    </xf>
    <xf numFmtId="0" fontId="0" fillId="0" borderId="7" xfId="0" applyBorder="1" applyAlignment="1">
      <alignment horizontal="right" vertical="center" wrapText="1"/>
    </xf>
    <xf numFmtId="0" fontId="0" fillId="0" borderId="8" xfId="0" applyBorder="1" applyAlignment="1">
      <alignment horizontal="right" vertical="center"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21"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6"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2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25" xfId="0" applyBorder="1" applyAlignment="1">
      <alignment horizontal="center" vertical="top"/>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51" xfId="0" applyBorder="1" applyAlignment="1">
      <alignment horizontal="center" vertical="center"/>
    </xf>
    <xf numFmtId="3" fontId="0" fillId="0" borderId="13" xfId="0" applyNumberFormat="1" applyBorder="1" applyAlignment="1">
      <alignment horizontal="center" vertical="center"/>
    </xf>
    <xf numFmtId="3" fontId="0" fillId="0" borderId="37" xfId="0" applyNumberFormat="1" applyBorder="1" applyAlignment="1">
      <alignment horizontal="center" vertical="center"/>
    </xf>
    <xf numFmtId="0" fontId="6" fillId="0" borderId="2" xfId="0" applyFont="1" applyBorder="1" applyAlignment="1">
      <alignment horizontal="center" vertical="center" wrapText="1"/>
    </xf>
    <xf numFmtId="0" fontId="0" fillId="0" borderId="6" xfId="0" applyBorder="1" applyAlignment="1">
      <alignment horizontal="center"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34" xfId="0" applyBorder="1" applyAlignment="1">
      <alignment horizontal="center" vertical="center" wrapText="1"/>
    </xf>
    <xf numFmtId="0" fontId="0" fillId="0" borderId="41" xfId="0" applyBorder="1" applyAlignment="1">
      <alignment horizontal="center" vertical="center" wrapText="1"/>
    </xf>
    <xf numFmtId="0" fontId="0" fillId="0" borderId="50" xfId="0" applyBorder="1" applyAlignment="1">
      <alignment horizontal="center"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3" fontId="0" fillId="0" borderId="46" xfId="0" applyNumberFormat="1" applyBorder="1" applyAlignment="1">
      <alignment horizontal="center" vertical="center"/>
    </xf>
    <xf numFmtId="3" fontId="0" fillId="0" borderId="44" xfId="0" applyNumberFormat="1" applyBorder="1" applyAlignment="1">
      <alignment horizontal="center" vertical="center"/>
    </xf>
    <xf numFmtId="3" fontId="0" fillId="0" borderId="45" xfId="0" applyNumberFormat="1" applyBorder="1" applyAlignment="1">
      <alignment horizontal="center" vertical="center"/>
    </xf>
  </cellXfs>
  <cellStyles count="3">
    <cellStyle name="桁区切り 2" xfId="2" xr:uid="{3974261D-1E0C-4294-B3E0-9B23DF09B795}"/>
    <cellStyle name="標準" xfId="0" builtinId="0"/>
    <cellStyle name="標準 2" xfId="1" xr:uid="{91613573-35FB-4AA3-8E11-20A50FA05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microsoft.com/office/2017/10/relationships/person" Target="persons/person2.xml"/><Relationship Id="rId26" Type="http://schemas.microsoft.com/office/2017/10/relationships/person" Target="persons/person13.xml"/><Relationship Id="rId3" Type="http://schemas.openxmlformats.org/officeDocument/2006/relationships/styles" Target="styles.xml"/><Relationship Id="rId21" Type="http://schemas.microsoft.com/office/2017/10/relationships/person" Target="persons/person8.xml"/><Relationship Id="rId17" Type="http://schemas.microsoft.com/office/2017/10/relationships/person" Target="persons/person3.xml"/><Relationship Id="rId25" Type="http://schemas.microsoft.com/office/2017/10/relationships/person" Target="persons/person11.xml"/><Relationship Id="rId33" Type="http://schemas.microsoft.com/office/2017/10/relationships/person" Target="persons/person5.xml"/><Relationship Id="rId2" Type="http://schemas.openxmlformats.org/officeDocument/2006/relationships/theme" Target="theme/theme1.xml"/><Relationship Id="rId16" Type="http://schemas.microsoft.com/office/2017/10/relationships/person" Target="persons/person4.xml"/><Relationship Id="rId20" Type="http://schemas.microsoft.com/office/2017/10/relationships/person" Target="persons/person9.xml"/><Relationship Id="rId29" Type="http://schemas.microsoft.com/office/2017/10/relationships/person" Target="persons/person14.xml"/><Relationship Id="rId1" Type="http://schemas.openxmlformats.org/officeDocument/2006/relationships/worksheet" Target="worksheets/sheet1.xml"/><Relationship Id="rId24" Type="http://schemas.microsoft.com/office/2017/10/relationships/person" Target="persons/person7.xml"/><Relationship Id="rId32" Type="http://schemas.microsoft.com/office/2017/10/relationships/person" Target="persons/person17.xml"/><Relationship Id="rId5" Type="http://schemas.openxmlformats.org/officeDocument/2006/relationships/calcChain" Target="calcChain.xml"/><Relationship Id="rId15" Type="http://schemas.microsoft.com/office/2017/10/relationships/person" Target="persons/person1.xml"/><Relationship Id="rId23" Type="http://schemas.microsoft.com/office/2017/10/relationships/person" Target="persons/person10.xml"/><Relationship Id="rId28" Type="http://schemas.microsoft.com/office/2017/10/relationships/person" Target="persons/person6.xml"/><Relationship Id="rId19" Type="http://schemas.microsoft.com/office/2017/10/relationships/person" Target="persons/person0.xml"/><Relationship Id="rId31" Type="http://schemas.microsoft.com/office/2017/10/relationships/person" Target="persons/person15.xml"/><Relationship Id="rId4" Type="http://schemas.openxmlformats.org/officeDocument/2006/relationships/sharedStrings" Target="sharedStrings.xml"/><Relationship Id="rId14" Type="http://schemas.microsoft.com/office/2017/10/relationships/person" Target="persons/person.xml"/><Relationship Id="rId27" Type="http://schemas.microsoft.com/office/2017/10/relationships/person" Target="persons/person18.xml"/><Relationship Id="rId30" Type="http://schemas.microsoft.com/office/2017/10/relationships/person" Target="persons/person16.xml"/><Relationship Id="rId22" Type="http://schemas.microsoft.com/office/2017/10/relationships/person" Target="persons/person12.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persons/person18.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87CC9-ABEB-4085-B32A-D6EF8C6C241B}">
  <dimension ref="B2:CC133"/>
  <sheetViews>
    <sheetView tabSelected="1" topLeftCell="A28" zoomScale="80" zoomScaleNormal="80" workbookViewId="0">
      <selection activeCell="CF86" sqref="CF86"/>
    </sheetView>
  </sheetViews>
  <sheetFormatPr defaultRowHeight="15.75" x14ac:dyDescent="0.25"/>
  <cols>
    <col min="1" max="83" width="1.77734375" customWidth="1"/>
    <col min="94" max="94" width="8.88671875" customWidth="1"/>
  </cols>
  <sheetData>
    <row r="2" spans="2:81" ht="15.75" customHeight="1" x14ac:dyDescent="0.25">
      <c r="N2" s="96" t="s">
        <v>84</v>
      </c>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row>
    <row r="3" spans="2:81" ht="15.75" customHeight="1" x14ac:dyDescent="0.25">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row>
    <row r="4" spans="2:81" ht="16.5" thickBot="1" x14ac:dyDescent="0.3"/>
    <row r="5" spans="2:81" ht="16.5" thickTop="1" x14ac:dyDescent="0.25">
      <c r="B5" s="46" t="s">
        <v>14</v>
      </c>
      <c r="C5" s="47"/>
      <c r="D5" s="47"/>
      <c r="E5" s="47"/>
      <c r="F5" s="47"/>
      <c r="G5" s="76"/>
      <c r="H5" s="46"/>
      <c r="I5" s="47"/>
      <c r="J5" s="47"/>
      <c r="K5" s="47"/>
      <c r="L5" s="47"/>
      <c r="M5" s="47"/>
      <c r="N5" s="47"/>
      <c r="O5" s="47"/>
      <c r="P5" s="47"/>
      <c r="Q5" s="47"/>
      <c r="R5" s="47"/>
      <c r="S5" s="47"/>
      <c r="T5" s="47"/>
      <c r="U5" s="47"/>
      <c r="V5" s="47"/>
      <c r="W5" s="76"/>
      <c r="BH5" s="158" t="s">
        <v>11</v>
      </c>
      <c r="BI5" s="134"/>
      <c r="BJ5" s="134"/>
      <c r="BK5" s="134"/>
      <c r="BL5" s="134"/>
      <c r="BM5" s="159"/>
      <c r="BN5" s="152" t="s">
        <v>4</v>
      </c>
      <c r="BO5" s="153"/>
      <c r="BP5" s="153"/>
      <c r="BQ5" s="153"/>
      <c r="BR5" s="153"/>
      <c r="BS5" s="153"/>
      <c r="BT5" s="153"/>
      <c r="BU5" s="153"/>
      <c r="BV5" s="153"/>
      <c r="BW5" s="153"/>
      <c r="BX5" s="153"/>
      <c r="BY5" s="153"/>
      <c r="BZ5" s="153"/>
      <c r="CA5" s="153"/>
      <c r="CB5" s="153"/>
      <c r="CC5" s="154"/>
    </row>
    <row r="6" spans="2:81" ht="16.5" thickBot="1" x14ac:dyDescent="0.3">
      <c r="B6" s="77"/>
      <c r="C6" s="79"/>
      <c r="D6" s="79"/>
      <c r="E6" s="79"/>
      <c r="F6" s="79"/>
      <c r="G6" s="78"/>
      <c r="H6" s="77"/>
      <c r="I6" s="79"/>
      <c r="J6" s="79"/>
      <c r="K6" s="79"/>
      <c r="L6" s="79"/>
      <c r="M6" s="79"/>
      <c r="N6" s="79"/>
      <c r="O6" s="79"/>
      <c r="P6" s="79"/>
      <c r="Q6" s="79"/>
      <c r="R6" s="79"/>
      <c r="S6" s="79"/>
      <c r="T6" s="79"/>
      <c r="U6" s="79"/>
      <c r="V6" s="79"/>
      <c r="W6" s="78"/>
      <c r="BH6" s="67"/>
      <c r="BI6" s="68"/>
      <c r="BJ6" s="68"/>
      <c r="BK6" s="68"/>
      <c r="BL6" s="68"/>
      <c r="BM6" s="69"/>
      <c r="BN6" s="155"/>
      <c r="BO6" s="156"/>
      <c r="BP6" s="156"/>
      <c r="BQ6" s="156"/>
      <c r="BR6" s="156"/>
      <c r="BS6" s="156"/>
      <c r="BT6" s="156"/>
      <c r="BU6" s="156"/>
      <c r="BV6" s="156"/>
      <c r="BW6" s="156"/>
      <c r="BX6" s="156"/>
      <c r="BY6" s="156"/>
      <c r="BZ6" s="156"/>
      <c r="CA6" s="156"/>
      <c r="CB6" s="156"/>
      <c r="CC6" s="157"/>
    </row>
    <row r="7" spans="2:81" ht="16.5" customHeight="1" thickTop="1" x14ac:dyDescent="0.25">
      <c r="B7" s="171" t="s">
        <v>0</v>
      </c>
      <c r="C7" s="172"/>
      <c r="D7" s="172"/>
      <c r="E7" s="172"/>
      <c r="F7" s="172"/>
      <c r="G7" s="172"/>
      <c r="H7" s="173"/>
      <c r="I7" s="172"/>
      <c r="J7" s="172"/>
      <c r="K7" s="172"/>
      <c r="L7" s="172"/>
      <c r="M7" s="172"/>
      <c r="N7" s="172"/>
      <c r="O7" s="172"/>
      <c r="P7" s="172"/>
      <c r="Q7" s="172"/>
      <c r="R7" s="172"/>
      <c r="S7" s="172"/>
      <c r="T7" s="172"/>
      <c r="U7" s="172"/>
      <c r="V7" s="172"/>
      <c r="W7" s="172"/>
      <c r="X7" s="173" t="s">
        <v>0</v>
      </c>
      <c r="Y7" s="172"/>
      <c r="Z7" s="172"/>
      <c r="AA7" s="172"/>
      <c r="AB7" s="172"/>
      <c r="AC7" s="172"/>
      <c r="AD7" s="173"/>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4"/>
      <c r="BP7" s="133" t="s">
        <v>12</v>
      </c>
      <c r="BQ7" s="134"/>
      <c r="BR7" s="134"/>
      <c r="BS7" s="134"/>
      <c r="BT7" s="134"/>
      <c r="BU7" s="134"/>
      <c r="BV7" s="134"/>
      <c r="BW7" s="134"/>
      <c r="BX7" s="134"/>
      <c r="BY7" s="134"/>
      <c r="BZ7" s="134"/>
      <c r="CA7" s="134"/>
      <c r="CB7" s="134"/>
      <c r="CC7" s="135"/>
    </row>
    <row r="8" spans="2:81" x14ac:dyDescent="0.25">
      <c r="B8" s="118" t="s">
        <v>5</v>
      </c>
      <c r="C8" s="47"/>
      <c r="D8" s="47"/>
      <c r="E8" s="47"/>
      <c r="F8" s="47"/>
      <c r="G8" s="47"/>
      <c r="H8" s="46"/>
      <c r="I8" s="47"/>
      <c r="J8" s="47"/>
      <c r="K8" s="47"/>
      <c r="L8" s="47"/>
      <c r="M8" s="47"/>
      <c r="N8" s="47"/>
      <c r="O8" s="47"/>
      <c r="P8" s="47"/>
      <c r="Q8" s="47"/>
      <c r="R8" s="47"/>
      <c r="S8" s="47"/>
      <c r="T8" s="47"/>
      <c r="U8" s="47"/>
      <c r="V8" s="47"/>
      <c r="W8" s="47"/>
      <c r="X8" s="42" t="s">
        <v>7</v>
      </c>
      <c r="Y8" s="47"/>
      <c r="Z8" s="47"/>
      <c r="AA8" s="47"/>
      <c r="AB8" s="47"/>
      <c r="AC8" s="47"/>
      <c r="AD8" s="129" t="s">
        <v>13</v>
      </c>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1"/>
      <c r="BP8" s="97"/>
      <c r="BQ8" s="65"/>
      <c r="BR8" s="65"/>
      <c r="BS8" s="65"/>
      <c r="BT8" s="65"/>
      <c r="BU8" s="65"/>
      <c r="BV8" s="65"/>
      <c r="BW8" s="65"/>
      <c r="BX8" s="65"/>
      <c r="BY8" s="65"/>
      <c r="BZ8" s="65"/>
      <c r="CA8" s="65"/>
      <c r="CB8" s="65"/>
      <c r="CC8" s="136"/>
    </row>
    <row r="9" spans="2:81" x14ac:dyDescent="0.25">
      <c r="B9" s="64"/>
      <c r="C9" s="98"/>
      <c r="D9" s="98"/>
      <c r="E9" s="98"/>
      <c r="F9" s="98"/>
      <c r="G9" s="98"/>
      <c r="H9" s="99"/>
      <c r="I9" s="98"/>
      <c r="J9" s="98"/>
      <c r="K9" s="98"/>
      <c r="L9" s="98"/>
      <c r="M9" s="98"/>
      <c r="N9" s="98"/>
      <c r="O9" s="98"/>
      <c r="P9" s="98"/>
      <c r="Q9" s="98"/>
      <c r="R9" s="98"/>
      <c r="S9" s="98"/>
      <c r="T9" s="98"/>
      <c r="U9" s="98"/>
      <c r="V9" s="98"/>
      <c r="W9" s="98"/>
      <c r="X9" s="97"/>
      <c r="Y9" s="98"/>
      <c r="Z9" s="98"/>
      <c r="AA9" s="98"/>
      <c r="AB9" s="98"/>
      <c r="AC9" s="98"/>
      <c r="AD9" s="121"/>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3"/>
      <c r="BP9" s="97"/>
      <c r="BQ9" s="65"/>
      <c r="BR9" s="65"/>
      <c r="BS9" s="65"/>
      <c r="BT9" s="65"/>
      <c r="BU9" s="65"/>
      <c r="BV9" s="65"/>
      <c r="BW9" s="65"/>
      <c r="BX9" s="65"/>
      <c r="BY9" s="65"/>
      <c r="BZ9" s="65"/>
      <c r="CA9" s="65"/>
      <c r="CB9" s="65"/>
      <c r="CC9" s="136"/>
    </row>
    <row r="10" spans="2:81" x14ac:dyDescent="0.25">
      <c r="B10" s="119"/>
      <c r="C10" s="98"/>
      <c r="D10" s="98"/>
      <c r="E10" s="98"/>
      <c r="F10" s="98"/>
      <c r="G10" s="98"/>
      <c r="H10" s="99"/>
      <c r="I10" s="98"/>
      <c r="J10" s="98"/>
      <c r="K10" s="98"/>
      <c r="L10" s="98"/>
      <c r="M10" s="98"/>
      <c r="N10" s="98"/>
      <c r="O10" s="98"/>
      <c r="P10" s="98"/>
      <c r="Q10" s="98"/>
      <c r="R10" s="98"/>
      <c r="S10" s="98"/>
      <c r="T10" s="98"/>
      <c r="U10" s="98"/>
      <c r="V10" s="98"/>
      <c r="W10" s="98"/>
      <c r="X10" s="99"/>
      <c r="Y10" s="98"/>
      <c r="Z10" s="98"/>
      <c r="AA10" s="98"/>
      <c r="AB10" s="98"/>
      <c r="AC10" s="98"/>
      <c r="AD10" s="121"/>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3"/>
      <c r="BP10" s="97"/>
      <c r="BQ10" s="65"/>
      <c r="BR10" s="65"/>
      <c r="BS10" s="65"/>
      <c r="BT10" s="65"/>
      <c r="BU10" s="65"/>
      <c r="BV10" s="65"/>
      <c r="BW10" s="65"/>
      <c r="BX10" s="65"/>
      <c r="BY10" s="65"/>
      <c r="BZ10" s="65"/>
      <c r="CA10" s="65"/>
      <c r="CB10" s="65"/>
      <c r="CC10" s="136"/>
    </row>
    <row r="11" spans="2:81" x14ac:dyDescent="0.25">
      <c r="B11" s="119"/>
      <c r="C11" s="98"/>
      <c r="D11" s="98"/>
      <c r="E11" s="98"/>
      <c r="F11" s="98"/>
      <c r="G11" s="98"/>
      <c r="H11" s="99"/>
      <c r="I11" s="98"/>
      <c r="J11" s="98"/>
      <c r="K11" s="98"/>
      <c r="L11" s="98"/>
      <c r="M11" s="98"/>
      <c r="N11" s="98"/>
      <c r="O11" s="98"/>
      <c r="P11" s="98"/>
      <c r="Q11" s="98"/>
      <c r="R11" s="98"/>
      <c r="S11" s="98"/>
      <c r="T11" s="98"/>
      <c r="U11" s="98"/>
      <c r="V11" s="98"/>
      <c r="W11" s="98"/>
      <c r="X11" s="99"/>
      <c r="Y11" s="98"/>
      <c r="Z11" s="98"/>
      <c r="AA11" s="98"/>
      <c r="AB11" s="98"/>
      <c r="AC11" s="98"/>
      <c r="AD11" s="121"/>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3"/>
      <c r="BP11" s="97"/>
      <c r="BQ11" s="65"/>
      <c r="BR11" s="65"/>
      <c r="BS11" s="65"/>
      <c r="BT11" s="65"/>
      <c r="BU11" s="65"/>
      <c r="BV11" s="65"/>
      <c r="BW11" s="65"/>
      <c r="BX11" s="65"/>
      <c r="BY11" s="65"/>
      <c r="BZ11" s="65"/>
      <c r="CA11" s="65"/>
      <c r="CB11" s="65"/>
      <c r="CC11" s="136"/>
    </row>
    <row r="12" spans="2:81" x14ac:dyDescent="0.25">
      <c r="B12" s="120"/>
      <c r="C12" s="49"/>
      <c r="D12" s="49"/>
      <c r="E12" s="49"/>
      <c r="F12" s="49"/>
      <c r="G12" s="49"/>
      <c r="H12" s="48"/>
      <c r="I12" s="49"/>
      <c r="J12" s="49"/>
      <c r="K12" s="49"/>
      <c r="L12" s="49"/>
      <c r="M12" s="49"/>
      <c r="N12" s="49"/>
      <c r="O12" s="49"/>
      <c r="P12" s="49"/>
      <c r="Q12" s="49"/>
      <c r="R12" s="49"/>
      <c r="S12" s="49"/>
      <c r="T12" s="49"/>
      <c r="U12" s="49"/>
      <c r="V12" s="49"/>
      <c r="W12" s="49"/>
      <c r="X12" s="48"/>
      <c r="Y12" s="49"/>
      <c r="Z12" s="49"/>
      <c r="AA12" s="49"/>
      <c r="AB12" s="49"/>
      <c r="AC12" s="49"/>
      <c r="AD12" s="124"/>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6"/>
      <c r="BP12" s="97"/>
      <c r="BQ12" s="65"/>
      <c r="BR12" s="65"/>
      <c r="BS12" s="65"/>
      <c r="BT12" s="65"/>
      <c r="BU12" s="65"/>
      <c r="BV12" s="65"/>
      <c r="BW12" s="65"/>
      <c r="BX12" s="65"/>
      <c r="BY12" s="65"/>
      <c r="BZ12" s="65"/>
      <c r="CA12" s="65"/>
      <c r="CB12" s="65"/>
      <c r="CC12" s="136"/>
    </row>
    <row r="13" spans="2:81" ht="15.75" customHeight="1" x14ac:dyDescent="0.25">
      <c r="B13" s="118" t="s">
        <v>6</v>
      </c>
      <c r="C13" s="47"/>
      <c r="D13" s="47"/>
      <c r="E13" s="47"/>
      <c r="F13" s="47"/>
      <c r="G13" s="47"/>
      <c r="H13" s="109" t="s">
        <v>22</v>
      </c>
      <c r="I13" s="110"/>
      <c r="J13" s="110"/>
      <c r="K13" s="110"/>
      <c r="L13" s="110"/>
      <c r="M13" s="110"/>
      <c r="N13" s="110"/>
      <c r="O13" s="110"/>
      <c r="P13" s="110"/>
      <c r="Q13" s="110"/>
      <c r="R13" s="110"/>
      <c r="S13" s="110"/>
      <c r="T13" s="109" t="s">
        <v>24</v>
      </c>
      <c r="U13" s="110"/>
      <c r="V13" s="110"/>
      <c r="W13" s="111"/>
      <c r="X13" s="102" t="s">
        <v>0</v>
      </c>
      <c r="Y13" s="103"/>
      <c r="Z13" s="103"/>
      <c r="AA13" s="103"/>
      <c r="AB13" s="103"/>
      <c r="AC13" s="103"/>
      <c r="AD13" s="102"/>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38"/>
      <c r="BP13" s="97"/>
      <c r="BQ13" s="65"/>
      <c r="BR13" s="65"/>
      <c r="BS13" s="65"/>
      <c r="BT13" s="65"/>
      <c r="BU13" s="65"/>
      <c r="BV13" s="65"/>
      <c r="BW13" s="65"/>
      <c r="BX13" s="65"/>
      <c r="BY13" s="65"/>
      <c r="BZ13" s="65"/>
      <c r="CA13" s="65"/>
      <c r="CB13" s="65"/>
      <c r="CC13" s="136"/>
    </row>
    <row r="14" spans="2:81" x14ac:dyDescent="0.25">
      <c r="B14" s="119"/>
      <c r="C14" s="98"/>
      <c r="D14" s="98"/>
      <c r="E14" s="98"/>
      <c r="F14" s="98"/>
      <c r="G14" s="98"/>
      <c r="H14" s="105" t="s">
        <v>23</v>
      </c>
      <c r="I14" s="106"/>
      <c r="J14" s="106"/>
      <c r="K14" s="106"/>
      <c r="L14" s="106"/>
      <c r="M14" s="106"/>
      <c r="N14" s="106"/>
      <c r="O14" s="106"/>
      <c r="P14" s="106"/>
      <c r="Q14" s="106"/>
      <c r="R14" s="106"/>
      <c r="S14" s="106"/>
      <c r="T14" s="112"/>
      <c r="U14" s="113"/>
      <c r="V14" s="113"/>
      <c r="W14" s="114"/>
      <c r="X14" s="97" t="s">
        <v>8</v>
      </c>
      <c r="Y14" s="98"/>
      <c r="Z14" s="98"/>
      <c r="AA14" s="98"/>
      <c r="AB14" s="98"/>
      <c r="AC14" s="98"/>
      <c r="AD14" s="121" t="s">
        <v>13</v>
      </c>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3"/>
      <c r="BP14" s="97"/>
      <c r="BQ14" s="65"/>
      <c r="BR14" s="65"/>
      <c r="BS14" s="65"/>
      <c r="BT14" s="65"/>
      <c r="BU14" s="65"/>
      <c r="BV14" s="65"/>
      <c r="BW14" s="65"/>
      <c r="BX14" s="65"/>
      <c r="BY14" s="65"/>
      <c r="BZ14" s="65"/>
      <c r="CA14" s="65"/>
      <c r="CB14" s="65"/>
      <c r="CC14" s="136"/>
    </row>
    <row r="15" spans="2:81" x14ac:dyDescent="0.25">
      <c r="B15" s="119"/>
      <c r="C15" s="98"/>
      <c r="D15" s="98"/>
      <c r="E15" s="98"/>
      <c r="F15" s="98"/>
      <c r="G15" s="98"/>
      <c r="H15" s="105"/>
      <c r="I15" s="106"/>
      <c r="J15" s="106"/>
      <c r="K15" s="106"/>
      <c r="L15" s="106"/>
      <c r="M15" s="106"/>
      <c r="N15" s="106"/>
      <c r="O15" s="106"/>
      <c r="P15" s="106"/>
      <c r="Q15" s="106"/>
      <c r="R15" s="106"/>
      <c r="S15" s="106"/>
      <c r="T15" s="112"/>
      <c r="U15" s="113"/>
      <c r="V15" s="113"/>
      <c r="W15" s="114"/>
      <c r="X15" s="97"/>
      <c r="Y15" s="98"/>
      <c r="Z15" s="98"/>
      <c r="AA15" s="98"/>
      <c r="AB15" s="98"/>
      <c r="AC15" s="98"/>
      <c r="AD15" s="121"/>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3"/>
      <c r="BP15" s="97"/>
      <c r="BQ15" s="65"/>
      <c r="BR15" s="65"/>
      <c r="BS15" s="65"/>
      <c r="BT15" s="65"/>
      <c r="BU15" s="65"/>
      <c r="BV15" s="65"/>
      <c r="BW15" s="65"/>
      <c r="BX15" s="65"/>
      <c r="BY15" s="65"/>
      <c r="BZ15" s="65"/>
      <c r="CA15" s="65"/>
      <c r="CB15" s="65"/>
      <c r="CC15" s="136"/>
    </row>
    <row r="16" spans="2:81" x14ac:dyDescent="0.25">
      <c r="B16" s="119"/>
      <c r="C16" s="98"/>
      <c r="D16" s="98"/>
      <c r="E16" s="98"/>
      <c r="F16" s="98"/>
      <c r="G16" s="98"/>
      <c r="H16" s="105"/>
      <c r="I16" s="106"/>
      <c r="J16" s="106"/>
      <c r="K16" s="106"/>
      <c r="L16" s="106"/>
      <c r="M16" s="106"/>
      <c r="N16" s="106"/>
      <c r="O16" s="106"/>
      <c r="P16" s="106"/>
      <c r="Q16" s="106"/>
      <c r="R16" s="106"/>
      <c r="S16" s="106"/>
      <c r="T16" s="112"/>
      <c r="U16" s="113"/>
      <c r="V16" s="113"/>
      <c r="W16" s="114"/>
      <c r="X16" s="99"/>
      <c r="Y16" s="98"/>
      <c r="Z16" s="98"/>
      <c r="AA16" s="98"/>
      <c r="AB16" s="98"/>
      <c r="AC16" s="98"/>
      <c r="AD16" s="121"/>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3"/>
      <c r="BP16" s="97"/>
      <c r="BQ16" s="65"/>
      <c r="BR16" s="65"/>
      <c r="BS16" s="65"/>
      <c r="BT16" s="65"/>
      <c r="BU16" s="65"/>
      <c r="BV16" s="65"/>
      <c r="BW16" s="65"/>
      <c r="BX16" s="65"/>
      <c r="BY16" s="65"/>
      <c r="BZ16" s="65"/>
      <c r="CA16" s="65"/>
      <c r="CB16" s="65"/>
      <c r="CC16" s="136"/>
    </row>
    <row r="17" spans="2:81" x14ac:dyDescent="0.25">
      <c r="B17" s="119"/>
      <c r="C17" s="98"/>
      <c r="D17" s="98"/>
      <c r="E17" s="98"/>
      <c r="F17" s="98"/>
      <c r="G17" s="98"/>
      <c r="H17" s="105"/>
      <c r="I17" s="106"/>
      <c r="J17" s="106"/>
      <c r="K17" s="106"/>
      <c r="L17" s="106"/>
      <c r="M17" s="106"/>
      <c r="N17" s="106"/>
      <c r="O17" s="106"/>
      <c r="P17" s="106"/>
      <c r="Q17" s="106"/>
      <c r="R17" s="106"/>
      <c r="S17" s="106"/>
      <c r="T17" s="112"/>
      <c r="U17" s="113"/>
      <c r="V17" s="113"/>
      <c r="W17" s="114"/>
      <c r="X17" s="99"/>
      <c r="Y17" s="98"/>
      <c r="Z17" s="98"/>
      <c r="AA17" s="98"/>
      <c r="AB17" s="98"/>
      <c r="AC17" s="98"/>
      <c r="AD17" s="121"/>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3"/>
      <c r="BP17" s="97"/>
      <c r="BQ17" s="65"/>
      <c r="BR17" s="65"/>
      <c r="BS17" s="65"/>
      <c r="BT17" s="65"/>
      <c r="BU17" s="65"/>
      <c r="BV17" s="65"/>
      <c r="BW17" s="65"/>
      <c r="BX17" s="65"/>
      <c r="BY17" s="65"/>
      <c r="BZ17" s="65"/>
      <c r="CA17" s="65"/>
      <c r="CB17" s="65"/>
      <c r="CC17" s="136"/>
    </row>
    <row r="18" spans="2:81" x14ac:dyDescent="0.25">
      <c r="B18" s="120"/>
      <c r="C18" s="49"/>
      <c r="D18" s="49"/>
      <c r="E18" s="49"/>
      <c r="F18" s="49"/>
      <c r="G18" s="49"/>
      <c r="H18" s="107"/>
      <c r="I18" s="108"/>
      <c r="J18" s="108"/>
      <c r="K18" s="108"/>
      <c r="L18" s="108"/>
      <c r="M18" s="108"/>
      <c r="N18" s="108"/>
      <c r="O18" s="108"/>
      <c r="P18" s="108"/>
      <c r="Q18" s="108"/>
      <c r="R18" s="108"/>
      <c r="S18" s="108"/>
      <c r="T18" s="115"/>
      <c r="U18" s="116"/>
      <c r="V18" s="116"/>
      <c r="W18" s="117"/>
      <c r="X18" s="48"/>
      <c r="Y18" s="49"/>
      <c r="Z18" s="49"/>
      <c r="AA18" s="49"/>
      <c r="AB18" s="49"/>
      <c r="AC18" s="49"/>
      <c r="AD18" s="124"/>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6"/>
      <c r="BP18" s="44"/>
      <c r="BQ18" s="45"/>
      <c r="BR18" s="45"/>
      <c r="BS18" s="45"/>
      <c r="BT18" s="45"/>
      <c r="BU18" s="45"/>
      <c r="BV18" s="45"/>
      <c r="BW18" s="45"/>
      <c r="BX18" s="45"/>
      <c r="BY18" s="45"/>
      <c r="BZ18" s="45"/>
      <c r="CA18" s="45"/>
      <c r="CB18" s="45"/>
      <c r="CC18" s="137"/>
    </row>
    <row r="19" spans="2:81" x14ac:dyDescent="0.25">
      <c r="B19" s="64" t="s">
        <v>2</v>
      </c>
      <c r="C19" s="98"/>
      <c r="D19" s="98"/>
      <c r="E19" s="98"/>
      <c r="F19" s="98"/>
      <c r="G19" s="98"/>
      <c r="H19" s="99"/>
      <c r="I19" s="98"/>
      <c r="J19" s="98"/>
      <c r="K19" s="98"/>
      <c r="L19" s="98"/>
      <c r="M19" s="98"/>
      <c r="N19" s="98"/>
      <c r="O19" s="98"/>
      <c r="P19" s="98"/>
      <c r="Q19" s="98"/>
      <c r="R19" s="98"/>
      <c r="S19" s="98"/>
      <c r="T19" s="98"/>
      <c r="U19" s="98"/>
      <c r="V19" s="98"/>
      <c r="W19" s="98"/>
      <c r="X19" s="97" t="s">
        <v>9</v>
      </c>
      <c r="Y19" s="98"/>
      <c r="Z19" s="98"/>
      <c r="AA19" s="98"/>
      <c r="AB19" s="98"/>
      <c r="AC19" s="98"/>
      <c r="AD19" s="99"/>
      <c r="AE19" s="98"/>
      <c r="AF19" s="98"/>
      <c r="AG19" s="98"/>
      <c r="AH19" s="98"/>
      <c r="AI19" s="98"/>
      <c r="AJ19" s="98"/>
      <c r="AK19" s="98"/>
      <c r="AL19" s="98"/>
      <c r="AM19" s="98"/>
      <c r="AN19" s="98"/>
      <c r="AO19" s="98"/>
      <c r="AP19" s="98"/>
      <c r="AQ19" s="98"/>
      <c r="AR19" s="98"/>
      <c r="AS19" s="98"/>
      <c r="AT19" s="97" t="s">
        <v>10</v>
      </c>
      <c r="AU19" s="98"/>
      <c r="AV19" s="98"/>
      <c r="AW19" s="98"/>
      <c r="AX19" s="98"/>
      <c r="AY19" s="98"/>
      <c r="AZ19" s="46"/>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132"/>
    </row>
    <row r="20" spans="2:81" x14ac:dyDescent="0.25">
      <c r="B20" s="120"/>
      <c r="C20" s="49"/>
      <c r="D20" s="49"/>
      <c r="E20" s="49"/>
      <c r="F20" s="49"/>
      <c r="G20" s="49"/>
      <c r="H20" s="48"/>
      <c r="I20" s="49"/>
      <c r="J20" s="49"/>
      <c r="K20" s="49"/>
      <c r="L20" s="49"/>
      <c r="M20" s="49"/>
      <c r="N20" s="49"/>
      <c r="O20" s="49"/>
      <c r="P20" s="49"/>
      <c r="Q20" s="49"/>
      <c r="R20" s="49"/>
      <c r="S20" s="49"/>
      <c r="T20" s="49"/>
      <c r="U20" s="49"/>
      <c r="V20" s="49"/>
      <c r="W20" s="49"/>
      <c r="X20" s="48"/>
      <c r="Y20" s="49"/>
      <c r="Z20" s="49"/>
      <c r="AA20" s="49"/>
      <c r="AB20" s="49"/>
      <c r="AC20" s="49"/>
      <c r="AD20" s="48"/>
      <c r="AE20" s="49"/>
      <c r="AF20" s="49"/>
      <c r="AG20" s="49"/>
      <c r="AH20" s="49"/>
      <c r="AI20" s="49"/>
      <c r="AJ20" s="49"/>
      <c r="AK20" s="49"/>
      <c r="AL20" s="49"/>
      <c r="AM20" s="49"/>
      <c r="AN20" s="49"/>
      <c r="AO20" s="49"/>
      <c r="AP20" s="49"/>
      <c r="AQ20" s="49"/>
      <c r="AR20" s="49"/>
      <c r="AS20" s="49"/>
      <c r="AT20" s="48"/>
      <c r="AU20" s="49"/>
      <c r="AV20" s="49"/>
      <c r="AW20" s="49"/>
      <c r="AX20" s="49"/>
      <c r="AY20" s="49"/>
      <c r="AZ20" s="48"/>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101"/>
    </row>
    <row r="21" spans="2:81" x14ac:dyDescent="0.25">
      <c r="B21" s="127" t="s">
        <v>3</v>
      </c>
      <c r="C21" s="47"/>
      <c r="D21" s="47"/>
      <c r="E21" s="47"/>
      <c r="F21" s="47"/>
      <c r="G21" s="47"/>
      <c r="H21" s="46"/>
      <c r="I21" s="47"/>
      <c r="J21" s="47"/>
      <c r="K21" s="47"/>
      <c r="L21" s="47"/>
      <c r="M21" s="47"/>
      <c r="N21" s="47"/>
      <c r="O21" s="47"/>
      <c r="P21" s="47"/>
      <c r="Q21" s="47"/>
      <c r="R21" s="47"/>
      <c r="S21" s="47"/>
      <c r="T21" s="47"/>
      <c r="U21" s="47"/>
      <c r="V21" s="47"/>
      <c r="W21" s="47"/>
      <c r="X21" s="46" t="s">
        <v>15</v>
      </c>
      <c r="Y21" s="47"/>
      <c r="Z21" s="47"/>
      <c r="AA21" s="47"/>
      <c r="AB21" s="47"/>
      <c r="AC21" s="47"/>
      <c r="AD21" s="42" t="s">
        <v>62</v>
      </c>
      <c r="AE21" s="47"/>
      <c r="AF21" s="47"/>
      <c r="AG21" s="47"/>
      <c r="AH21" s="47"/>
      <c r="AI21" s="47"/>
      <c r="AJ21" s="46"/>
      <c r="AK21" s="47"/>
      <c r="AL21" s="47"/>
      <c r="AM21" s="47"/>
      <c r="AN21" s="47"/>
      <c r="AO21" s="47"/>
      <c r="AP21" s="47"/>
      <c r="AQ21" s="47"/>
      <c r="AR21" s="47"/>
      <c r="AS21" s="47"/>
      <c r="AT21" s="47"/>
      <c r="AU21" s="47"/>
      <c r="AV21" s="47"/>
      <c r="AW21" s="47"/>
      <c r="AX21" s="47"/>
      <c r="AY21" s="47"/>
      <c r="AZ21" s="97" t="s">
        <v>61</v>
      </c>
      <c r="BA21" s="98"/>
      <c r="BB21" s="98"/>
      <c r="BC21" s="98"/>
      <c r="BD21" s="98"/>
      <c r="BE21" s="98"/>
      <c r="BF21" s="99"/>
      <c r="BG21" s="98"/>
      <c r="BH21" s="98"/>
      <c r="BI21" s="98"/>
      <c r="BJ21" s="98"/>
      <c r="BK21" s="98"/>
      <c r="BL21" s="98"/>
      <c r="BM21" s="98"/>
      <c r="BN21" s="98"/>
      <c r="BO21" s="98"/>
      <c r="BP21" s="98"/>
      <c r="BQ21" s="98"/>
      <c r="BR21" s="98"/>
      <c r="BS21" s="98"/>
      <c r="BT21" s="98"/>
      <c r="BU21" s="98"/>
      <c r="BV21" s="98"/>
      <c r="BW21" s="98"/>
      <c r="BX21" s="98"/>
      <c r="BY21" s="98"/>
      <c r="BZ21" s="98"/>
      <c r="CA21" s="98"/>
      <c r="CB21" s="98"/>
      <c r="CC21" s="100"/>
    </row>
    <row r="22" spans="2:81" x14ac:dyDescent="0.25">
      <c r="B22" s="120"/>
      <c r="C22" s="49"/>
      <c r="D22" s="49"/>
      <c r="E22" s="49"/>
      <c r="F22" s="49"/>
      <c r="G22" s="49"/>
      <c r="H22" s="48"/>
      <c r="I22" s="49"/>
      <c r="J22" s="49"/>
      <c r="K22" s="49"/>
      <c r="L22" s="49"/>
      <c r="M22" s="49"/>
      <c r="N22" s="49"/>
      <c r="O22" s="49"/>
      <c r="P22" s="49"/>
      <c r="Q22" s="49"/>
      <c r="R22" s="49"/>
      <c r="S22" s="49"/>
      <c r="T22" s="49"/>
      <c r="U22" s="49"/>
      <c r="V22" s="49"/>
      <c r="W22" s="49"/>
      <c r="X22" s="48"/>
      <c r="Y22" s="49"/>
      <c r="Z22" s="49"/>
      <c r="AA22" s="49"/>
      <c r="AB22" s="49"/>
      <c r="AC22" s="49"/>
      <c r="AD22" s="48"/>
      <c r="AE22" s="49"/>
      <c r="AF22" s="49"/>
      <c r="AG22" s="49"/>
      <c r="AH22" s="49"/>
      <c r="AI22" s="49"/>
      <c r="AJ22" s="48"/>
      <c r="AK22" s="49"/>
      <c r="AL22" s="49"/>
      <c r="AM22" s="49"/>
      <c r="AN22" s="49"/>
      <c r="AO22" s="49"/>
      <c r="AP22" s="49"/>
      <c r="AQ22" s="49"/>
      <c r="AR22" s="49"/>
      <c r="AS22" s="49"/>
      <c r="AT22" s="49"/>
      <c r="AU22" s="49"/>
      <c r="AV22" s="49"/>
      <c r="AW22" s="49"/>
      <c r="AX22" s="49"/>
      <c r="AY22" s="49"/>
      <c r="AZ22" s="48"/>
      <c r="BA22" s="49"/>
      <c r="BB22" s="49"/>
      <c r="BC22" s="49"/>
      <c r="BD22" s="49"/>
      <c r="BE22" s="49"/>
      <c r="BF22" s="48"/>
      <c r="BG22" s="49"/>
      <c r="BH22" s="49"/>
      <c r="BI22" s="49"/>
      <c r="BJ22" s="49"/>
      <c r="BK22" s="49"/>
      <c r="BL22" s="49"/>
      <c r="BM22" s="49"/>
      <c r="BN22" s="49"/>
      <c r="BO22" s="49"/>
      <c r="BP22" s="49"/>
      <c r="BQ22" s="49"/>
      <c r="BR22" s="49"/>
      <c r="BS22" s="49"/>
      <c r="BT22" s="49"/>
      <c r="BU22" s="49"/>
      <c r="BV22" s="49"/>
      <c r="BW22" s="49"/>
      <c r="BX22" s="49"/>
      <c r="BY22" s="49"/>
      <c r="BZ22" s="49"/>
      <c r="CA22" s="49"/>
      <c r="CB22" s="49"/>
      <c r="CC22" s="101"/>
    </row>
    <row r="23" spans="2:81" x14ac:dyDescent="0.25">
      <c r="B23" s="128" t="s">
        <v>0</v>
      </c>
      <c r="C23" s="103"/>
      <c r="D23" s="103"/>
      <c r="E23" s="103"/>
      <c r="F23" s="103"/>
      <c r="G23" s="103"/>
      <c r="H23" s="102"/>
      <c r="I23" s="103"/>
      <c r="J23" s="103"/>
      <c r="K23" s="103"/>
      <c r="L23" s="103"/>
      <c r="M23" s="103"/>
      <c r="N23" s="103"/>
      <c r="O23" s="103"/>
      <c r="P23" s="103"/>
      <c r="Q23" s="103"/>
      <c r="R23" s="103"/>
      <c r="S23" s="103"/>
      <c r="T23" s="103"/>
      <c r="U23" s="103"/>
      <c r="V23" s="103"/>
      <c r="W23" s="103"/>
      <c r="X23" s="102" t="s">
        <v>0</v>
      </c>
      <c r="Y23" s="103"/>
      <c r="Z23" s="103"/>
      <c r="AA23" s="103"/>
      <c r="AB23" s="103"/>
      <c r="AC23" s="103"/>
      <c r="AD23" s="102"/>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2" t="s">
        <v>19</v>
      </c>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2" t="s">
        <v>21</v>
      </c>
      <c r="BZ23" s="103"/>
      <c r="CA23" s="103"/>
      <c r="CB23" s="103"/>
      <c r="CC23" s="104"/>
    </row>
    <row r="24" spans="2:81" x14ac:dyDescent="0.25">
      <c r="B24" s="118" t="s">
        <v>53</v>
      </c>
      <c r="C24" s="47"/>
      <c r="D24" s="47"/>
      <c r="E24" s="47"/>
      <c r="F24" s="47"/>
      <c r="G24" s="47"/>
      <c r="H24" s="46"/>
      <c r="I24" s="47"/>
      <c r="J24" s="47"/>
      <c r="K24" s="47"/>
      <c r="L24" s="47"/>
      <c r="M24" s="47"/>
      <c r="N24" s="47"/>
      <c r="O24" s="47"/>
      <c r="P24" s="47"/>
      <c r="Q24" s="47"/>
      <c r="R24" s="47"/>
      <c r="S24" s="47"/>
      <c r="T24" s="47"/>
      <c r="U24" s="47"/>
      <c r="V24" s="47"/>
      <c r="W24" s="47"/>
      <c r="X24" s="42" t="s">
        <v>7</v>
      </c>
      <c r="Y24" s="47"/>
      <c r="Z24" s="47"/>
      <c r="AA24" s="47"/>
      <c r="AB24" s="47"/>
      <c r="AC24" s="47"/>
      <c r="AD24" s="129" t="s">
        <v>13</v>
      </c>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42" t="s">
        <v>2</v>
      </c>
      <c r="BD24" s="47"/>
      <c r="BE24" s="47"/>
      <c r="BF24" s="47"/>
      <c r="BG24" s="47"/>
      <c r="BH24" s="47"/>
      <c r="BI24" s="46"/>
      <c r="BJ24" s="47"/>
      <c r="BK24" s="47"/>
      <c r="BL24" s="47"/>
      <c r="BM24" s="47"/>
      <c r="BN24" s="47"/>
      <c r="BO24" s="47"/>
      <c r="BP24" s="47"/>
      <c r="BQ24" s="47"/>
      <c r="BR24" s="47"/>
      <c r="BS24" s="47"/>
      <c r="BT24" s="47"/>
      <c r="BU24" s="47"/>
      <c r="BV24" s="47"/>
      <c r="BW24" s="47"/>
      <c r="BX24" s="47"/>
      <c r="BY24" s="46"/>
      <c r="BZ24" s="47"/>
      <c r="CA24" s="47"/>
      <c r="CB24" s="47"/>
      <c r="CC24" s="132"/>
    </row>
    <row r="25" spans="2:81" x14ac:dyDescent="0.25">
      <c r="B25" s="119"/>
      <c r="C25" s="98"/>
      <c r="D25" s="98"/>
      <c r="E25" s="98"/>
      <c r="F25" s="98"/>
      <c r="G25" s="98"/>
      <c r="H25" s="99"/>
      <c r="I25" s="98"/>
      <c r="J25" s="98"/>
      <c r="K25" s="98"/>
      <c r="L25" s="98"/>
      <c r="M25" s="98"/>
      <c r="N25" s="98"/>
      <c r="O25" s="98"/>
      <c r="P25" s="98"/>
      <c r="Q25" s="98"/>
      <c r="R25" s="98"/>
      <c r="S25" s="98"/>
      <c r="T25" s="98"/>
      <c r="U25" s="98"/>
      <c r="V25" s="98"/>
      <c r="W25" s="98"/>
      <c r="X25" s="99"/>
      <c r="Y25" s="98"/>
      <c r="Z25" s="98"/>
      <c r="AA25" s="98"/>
      <c r="AB25" s="98"/>
      <c r="AC25" s="98"/>
      <c r="AD25" s="121"/>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48"/>
      <c r="BD25" s="49"/>
      <c r="BE25" s="49"/>
      <c r="BF25" s="49"/>
      <c r="BG25" s="49"/>
      <c r="BH25" s="49"/>
      <c r="BI25" s="48"/>
      <c r="BJ25" s="49"/>
      <c r="BK25" s="49"/>
      <c r="BL25" s="49"/>
      <c r="BM25" s="49"/>
      <c r="BN25" s="49"/>
      <c r="BO25" s="49"/>
      <c r="BP25" s="49"/>
      <c r="BQ25" s="49"/>
      <c r="BR25" s="49"/>
      <c r="BS25" s="49"/>
      <c r="BT25" s="49"/>
      <c r="BU25" s="49"/>
      <c r="BV25" s="49"/>
      <c r="BW25" s="49"/>
      <c r="BX25" s="49"/>
      <c r="BY25" s="99"/>
      <c r="BZ25" s="98"/>
      <c r="CA25" s="98"/>
      <c r="CB25" s="98"/>
      <c r="CC25" s="100"/>
    </row>
    <row r="26" spans="2:81" x14ac:dyDescent="0.25">
      <c r="B26" s="119"/>
      <c r="C26" s="98"/>
      <c r="D26" s="98"/>
      <c r="E26" s="98"/>
      <c r="F26" s="98"/>
      <c r="G26" s="98"/>
      <c r="H26" s="99"/>
      <c r="I26" s="98"/>
      <c r="J26" s="98"/>
      <c r="K26" s="98"/>
      <c r="L26" s="98"/>
      <c r="M26" s="98"/>
      <c r="N26" s="98"/>
      <c r="O26" s="98"/>
      <c r="P26" s="98"/>
      <c r="Q26" s="98"/>
      <c r="R26" s="98"/>
      <c r="S26" s="98"/>
      <c r="T26" s="98"/>
      <c r="U26" s="98"/>
      <c r="V26" s="98"/>
      <c r="W26" s="98"/>
      <c r="X26" s="99"/>
      <c r="Y26" s="98"/>
      <c r="Z26" s="98"/>
      <c r="AA26" s="98"/>
      <c r="AB26" s="98"/>
      <c r="AC26" s="98"/>
      <c r="AD26" s="121"/>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97" t="s">
        <v>9</v>
      </c>
      <c r="BD26" s="98"/>
      <c r="BE26" s="98"/>
      <c r="BF26" s="98"/>
      <c r="BG26" s="98"/>
      <c r="BH26" s="98"/>
      <c r="BI26" s="99"/>
      <c r="BJ26" s="98"/>
      <c r="BK26" s="98"/>
      <c r="BL26" s="98"/>
      <c r="BM26" s="98"/>
      <c r="BN26" s="98"/>
      <c r="BO26" s="98"/>
      <c r="BP26" s="98"/>
      <c r="BQ26" s="98"/>
      <c r="BR26" s="98"/>
      <c r="BS26" s="98"/>
      <c r="BT26" s="98"/>
      <c r="BU26" s="98"/>
      <c r="BV26" s="98"/>
      <c r="BW26" s="98"/>
      <c r="BX26" s="98"/>
      <c r="BY26" s="99"/>
      <c r="BZ26" s="98"/>
      <c r="CA26" s="98"/>
      <c r="CB26" s="98"/>
      <c r="CC26" s="100"/>
    </row>
    <row r="27" spans="2:81" x14ac:dyDescent="0.25">
      <c r="B27" s="120"/>
      <c r="C27" s="49"/>
      <c r="D27" s="49"/>
      <c r="E27" s="49"/>
      <c r="F27" s="49"/>
      <c r="G27" s="49"/>
      <c r="H27" s="48"/>
      <c r="I27" s="49"/>
      <c r="J27" s="49"/>
      <c r="K27" s="49"/>
      <c r="L27" s="49"/>
      <c r="M27" s="49"/>
      <c r="N27" s="49"/>
      <c r="O27" s="49"/>
      <c r="P27" s="49"/>
      <c r="Q27" s="49"/>
      <c r="R27" s="49"/>
      <c r="S27" s="49"/>
      <c r="T27" s="49"/>
      <c r="U27" s="49"/>
      <c r="V27" s="49"/>
      <c r="W27" s="49"/>
      <c r="X27" s="48"/>
      <c r="Y27" s="49"/>
      <c r="Z27" s="49"/>
      <c r="AA27" s="49"/>
      <c r="AB27" s="49"/>
      <c r="AC27" s="49"/>
      <c r="AD27" s="124"/>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48"/>
      <c r="BD27" s="49"/>
      <c r="BE27" s="49"/>
      <c r="BF27" s="49"/>
      <c r="BG27" s="49"/>
      <c r="BH27" s="49"/>
      <c r="BI27" s="48"/>
      <c r="BJ27" s="49"/>
      <c r="BK27" s="49"/>
      <c r="BL27" s="49"/>
      <c r="BM27" s="49"/>
      <c r="BN27" s="49"/>
      <c r="BO27" s="49"/>
      <c r="BP27" s="49"/>
      <c r="BQ27" s="49"/>
      <c r="BR27" s="49"/>
      <c r="BS27" s="49"/>
      <c r="BT27" s="49"/>
      <c r="BU27" s="49"/>
      <c r="BV27" s="49"/>
      <c r="BW27" s="49"/>
      <c r="BX27" s="49"/>
      <c r="BY27" s="48"/>
      <c r="BZ27" s="49"/>
      <c r="CA27" s="49"/>
      <c r="CB27" s="49"/>
      <c r="CC27" s="101"/>
    </row>
    <row r="28" spans="2:81" x14ac:dyDescent="0.25">
      <c r="B28" s="128" t="s">
        <v>0</v>
      </c>
      <c r="C28" s="103"/>
      <c r="D28" s="103"/>
      <c r="E28" s="103"/>
      <c r="F28" s="103"/>
      <c r="G28" s="103"/>
      <c r="H28" s="102"/>
      <c r="I28" s="103"/>
      <c r="J28" s="103"/>
      <c r="K28" s="103"/>
      <c r="L28" s="103"/>
      <c r="M28" s="103"/>
      <c r="N28" s="103"/>
      <c r="O28" s="103"/>
      <c r="P28" s="103"/>
      <c r="Q28" s="103"/>
      <c r="R28" s="103"/>
      <c r="S28" s="103"/>
      <c r="T28" s="103"/>
      <c r="U28" s="103"/>
      <c r="V28" s="103"/>
      <c r="W28" s="103"/>
      <c r="X28" s="102" t="s">
        <v>0</v>
      </c>
      <c r="Y28" s="103"/>
      <c r="Z28" s="103"/>
      <c r="AA28" s="103"/>
      <c r="AB28" s="103"/>
      <c r="AC28" s="103"/>
      <c r="AD28" s="102"/>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2" t="s">
        <v>19</v>
      </c>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2" t="s">
        <v>21</v>
      </c>
      <c r="BZ28" s="103"/>
      <c r="CA28" s="103"/>
      <c r="CB28" s="103"/>
      <c r="CC28" s="104"/>
    </row>
    <row r="29" spans="2:81" x14ac:dyDescent="0.25">
      <c r="B29" s="118" t="s">
        <v>60</v>
      </c>
      <c r="C29" s="47"/>
      <c r="D29" s="47"/>
      <c r="E29" s="47"/>
      <c r="F29" s="47"/>
      <c r="G29" s="47"/>
      <c r="H29" s="46"/>
      <c r="I29" s="47"/>
      <c r="J29" s="47"/>
      <c r="K29" s="47"/>
      <c r="L29" s="47"/>
      <c r="M29" s="47"/>
      <c r="N29" s="47"/>
      <c r="O29" s="47"/>
      <c r="P29" s="47"/>
      <c r="Q29" s="47"/>
      <c r="R29" s="47"/>
      <c r="S29" s="47"/>
      <c r="T29" s="47"/>
      <c r="U29" s="47"/>
      <c r="V29" s="47"/>
      <c r="W29" s="47"/>
      <c r="X29" s="42" t="s">
        <v>1</v>
      </c>
      <c r="Y29" s="47"/>
      <c r="Z29" s="47"/>
      <c r="AA29" s="47"/>
      <c r="AB29" s="47"/>
      <c r="AC29" s="47"/>
      <c r="AD29" s="129" t="s">
        <v>13</v>
      </c>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42" t="s">
        <v>2</v>
      </c>
      <c r="BD29" s="47"/>
      <c r="BE29" s="47"/>
      <c r="BF29" s="47"/>
      <c r="BG29" s="47"/>
      <c r="BH29" s="47"/>
      <c r="BI29" s="46"/>
      <c r="BJ29" s="47"/>
      <c r="BK29" s="47"/>
      <c r="BL29" s="47"/>
      <c r="BM29" s="47"/>
      <c r="BN29" s="47"/>
      <c r="BO29" s="47"/>
      <c r="BP29" s="47"/>
      <c r="BQ29" s="47"/>
      <c r="BR29" s="47"/>
      <c r="BS29" s="47"/>
      <c r="BT29" s="47"/>
      <c r="BU29" s="47"/>
      <c r="BV29" s="47"/>
      <c r="BW29" s="47"/>
      <c r="BX29" s="47"/>
      <c r="BY29" s="46"/>
      <c r="BZ29" s="47"/>
      <c r="CA29" s="47"/>
      <c r="CB29" s="47"/>
      <c r="CC29" s="132"/>
    </row>
    <row r="30" spans="2:81" x14ac:dyDescent="0.25">
      <c r="B30" s="119"/>
      <c r="C30" s="98"/>
      <c r="D30" s="98"/>
      <c r="E30" s="98"/>
      <c r="F30" s="98"/>
      <c r="G30" s="98"/>
      <c r="H30" s="99"/>
      <c r="I30" s="98"/>
      <c r="J30" s="98"/>
      <c r="K30" s="98"/>
      <c r="L30" s="98"/>
      <c r="M30" s="98"/>
      <c r="N30" s="98"/>
      <c r="O30" s="98"/>
      <c r="P30" s="98"/>
      <c r="Q30" s="98"/>
      <c r="R30" s="98"/>
      <c r="S30" s="98"/>
      <c r="T30" s="98"/>
      <c r="U30" s="98"/>
      <c r="V30" s="98"/>
      <c r="W30" s="98"/>
      <c r="X30" s="99"/>
      <c r="Y30" s="98"/>
      <c r="Z30" s="98"/>
      <c r="AA30" s="98"/>
      <c r="AB30" s="98"/>
      <c r="AC30" s="98"/>
      <c r="AD30" s="121"/>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48"/>
      <c r="BD30" s="49"/>
      <c r="BE30" s="49"/>
      <c r="BF30" s="49"/>
      <c r="BG30" s="49"/>
      <c r="BH30" s="49"/>
      <c r="BI30" s="48"/>
      <c r="BJ30" s="49"/>
      <c r="BK30" s="49"/>
      <c r="BL30" s="49"/>
      <c r="BM30" s="49"/>
      <c r="BN30" s="49"/>
      <c r="BO30" s="49"/>
      <c r="BP30" s="49"/>
      <c r="BQ30" s="49"/>
      <c r="BR30" s="49"/>
      <c r="BS30" s="49"/>
      <c r="BT30" s="49"/>
      <c r="BU30" s="49"/>
      <c r="BV30" s="49"/>
      <c r="BW30" s="49"/>
      <c r="BX30" s="49"/>
      <c r="BY30" s="99"/>
      <c r="BZ30" s="98"/>
      <c r="CA30" s="98"/>
      <c r="CB30" s="98"/>
      <c r="CC30" s="100"/>
    </row>
    <row r="31" spans="2:81" x14ac:dyDescent="0.25">
      <c r="B31" s="119"/>
      <c r="C31" s="98"/>
      <c r="D31" s="98"/>
      <c r="E31" s="98"/>
      <c r="F31" s="98"/>
      <c r="G31" s="98"/>
      <c r="H31" s="99"/>
      <c r="I31" s="98"/>
      <c r="J31" s="98"/>
      <c r="K31" s="98"/>
      <c r="L31" s="98"/>
      <c r="M31" s="98"/>
      <c r="N31" s="98"/>
      <c r="O31" s="98"/>
      <c r="P31" s="98"/>
      <c r="Q31" s="98"/>
      <c r="R31" s="98"/>
      <c r="S31" s="98"/>
      <c r="T31" s="98"/>
      <c r="U31" s="98"/>
      <c r="V31" s="98"/>
      <c r="W31" s="98"/>
      <c r="X31" s="99"/>
      <c r="Y31" s="98"/>
      <c r="Z31" s="98"/>
      <c r="AA31" s="98"/>
      <c r="AB31" s="98"/>
      <c r="AC31" s="98"/>
      <c r="AD31" s="121"/>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97" t="s">
        <v>46</v>
      </c>
      <c r="BD31" s="98"/>
      <c r="BE31" s="98"/>
      <c r="BF31" s="98"/>
      <c r="BG31" s="98"/>
      <c r="BH31" s="98"/>
      <c r="BI31" s="99"/>
      <c r="BJ31" s="98"/>
      <c r="BK31" s="98"/>
      <c r="BL31" s="98"/>
      <c r="BM31" s="98"/>
      <c r="BN31" s="98"/>
      <c r="BO31" s="98"/>
      <c r="BP31" s="98"/>
      <c r="BQ31" s="98"/>
      <c r="BR31" s="98"/>
      <c r="BS31" s="98"/>
      <c r="BT31" s="98"/>
      <c r="BU31" s="98"/>
      <c r="BV31" s="98"/>
      <c r="BW31" s="98"/>
      <c r="BX31" s="98"/>
      <c r="BY31" s="99"/>
      <c r="BZ31" s="98"/>
      <c r="CA31" s="98"/>
      <c r="CB31" s="98"/>
      <c r="CC31" s="100"/>
    </row>
    <row r="32" spans="2:81" x14ac:dyDescent="0.25">
      <c r="B32" s="120"/>
      <c r="C32" s="49"/>
      <c r="D32" s="49"/>
      <c r="E32" s="49"/>
      <c r="F32" s="49"/>
      <c r="G32" s="49"/>
      <c r="H32" s="48"/>
      <c r="I32" s="49"/>
      <c r="J32" s="49"/>
      <c r="K32" s="49"/>
      <c r="L32" s="49"/>
      <c r="M32" s="49"/>
      <c r="N32" s="49"/>
      <c r="O32" s="49"/>
      <c r="P32" s="49"/>
      <c r="Q32" s="49"/>
      <c r="R32" s="49"/>
      <c r="S32" s="49"/>
      <c r="T32" s="49"/>
      <c r="U32" s="49"/>
      <c r="V32" s="49"/>
      <c r="W32" s="49"/>
      <c r="X32" s="48"/>
      <c r="Y32" s="49"/>
      <c r="Z32" s="49"/>
      <c r="AA32" s="49"/>
      <c r="AB32" s="49"/>
      <c r="AC32" s="49"/>
      <c r="AD32" s="124"/>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48"/>
      <c r="BD32" s="49"/>
      <c r="BE32" s="49"/>
      <c r="BF32" s="49"/>
      <c r="BG32" s="49"/>
      <c r="BH32" s="49"/>
      <c r="BI32" s="48"/>
      <c r="BJ32" s="49"/>
      <c r="BK32" s="49"/>
      <c r="BL32" s="49"/>
      <c r="BM32" s="49"/>
      <c r="BN32" s="49"/>
      <c r="BO32" s="49"/>
      <c r="BP32" s="49"/>
      <c r="BQ32" s="49"/>
      <c r="BR32" s="49"/>
      <c r="BS32" s="49"/>
      <c r="BT32" s="49"/>
      <c r="BU32" s="49"/>
      <c r="BV32" s="49"/>
      <c r="BW32" s="49"/>
      <c r="BX32" s="49"/>
      <c r="BY32" s="48"/>
      <c r="BZ32" s="49"/>
      <c r="CA32" s="49"/>
      <c r="CB32" s="49"/>
      <c r="CC32" s="101"/>
    </row>
    <row r="33" spans="2:81" ht="15.75" customHeight="1" x14ac:dyDescent="0.25">
      <c r="B33" s="118" t="s">
        <v>78</v>
      </c>
      <c r="C33" s="47"/>
      <c r="D33" s="47"/>
      <c r="E33" s="47"/>
      <c r="F33" s="47"/>
      <c r="G33" s="47"/>
      <c r="H33" s="47"/>
      <c r="I33" s="47"/>
      <c r="J33" s="47"/>
      <c r="K33" s="47"/>
      <c r="L33" s="47"/>
      <c r="M33" s="47"/>
      <c r="N33" s="46" t="s">
        <v>54</v>
      </c>
      <c r="O33" s="47"/>
      <c r="P33" s="47"/>
      <c r="Q33" s="47"/>
      <c r="R33" s="47"/>
      <c r="S33" s="47"/>
      <c r="T33" s="47"/>
      <c r="U33" s="47"/>
      <c r="V33" s="47"/>
      <c r="W33" s="47"/>
      <c r="X33" s="47"/>
      <c r="Y33" s="47"/>
      <c r="Z33" s="42" t="s">
        <v>79</v>
      </c>
      <c r="AA33" s="43"/>
      <c r="AB33" s="43"/>
      <c r="AC33" s="43"/>
      <c r="AD33" s="43"/>
      <c r="AE33" s="43"/>
      <c r="AF33" s="43"/>
      <c r="AG33" s="43"/>
      <c r="AH33" s="43"/>
      <c r="AI33" s="43"/>
      <c r="AJ33" s="43"/>
      <c r="AK33" s="43"/>
      <c r="AL33" s="43"/>
      <c r="AM33" s="43"/>
      <c r="AN33" s="43"/>
      <c r="AO33" s="43"/>
      <c r="AP33" s="43"/>
      <c r="AQ33" s="46"/>
      <c r="AR33" s="47"/>
      <c r="AS33" s="47"/>
      <c r="AT33" s="47"/>
      <c r="AU33" s="47"/>
      <c r="AV33" s="47"/>
      <c r="AW33" s="47"/>
      <c r="AX33" s="47"/>
      <c r="AY33" s="47"/>
      <c r="AZ33" s="47"/>
      <c r="BA33" s="47"/>
      <c r="BB33" s="47"/>
      <c r="BC33" s="50" t="s">
        <v>55</v>
      </c>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37"/>
    </row>
    <row r="34" spans="2:81" x14ac:dyDescent="0.25">
      <c r="B34" s="120"/>
      <c r="C34" s="49"/>
      <c r="D34" s="49"/>
      <c r="E34" s="49"/>
      <c r="F34" s="49"/>
      <c r="G34" s="49"/>
      <c r="H34" s="49"/>
      <c r="I34" s="49"/>
      <c r="J34" s="49"/>
      <c r="K34" s="49"/>
      <c r="L34" s="49"/>
      <c r="M34" s="49"/>
      <c r="N34" s="48"/>
      <c r="O34" s="49"/>
      <c r="P34" s="49"/>
      <c r="Q34" s="49"/>
      <c r="R34" s="49"/>
      <c r="S34" s="49"/>
      <c r="T34" s="49"/>
      <c r="U34" s="49"/>
      <c r="V34" s="49"/>
      <c r="W34" s="49"/>
      <c r="X34" s="49"/>
      <c r="Y34" s="49"/>
      <c r="Z34" s="44"/>
      <c r="AA34" s="45"/>
      <c r="AB34" s="45"/>
      <c r="AC34" s="45"/>
      <c r="AD34" s="45"/>
      <c r="AE34" s="45"/>
      <c r="AF34" s="45"/>
      <c r="AG34" s="45"/>
      <c r="AH34" s="45"/>
      <c r="AI34" s="45"/>
      <c r="AJ34" s="45"/>
      <c r="AK34" s="45"/>
      <c r="AL34" s="45"/>
      <c r="AM34" s="45"/>
      <c r="AN34" s="45"/>
      <c r="AO34" s="45"/>
      <c r="AP34" s="45"/>
      <c r="AQ34" s="48"/>
      <c r="AR34" s="49"/>
      <c r="AS34" s="49"/>
      <c r="AT34" s="49"/>
      <c r="AU34" s="49"/>
      <c r="AV34" s="49"/>
      <c r="AW34" s="49"/>
      <c r="AX34" s="49"/>
      <c r="AY34" s="49"/>
      <c r="AZ34" s="49"/>
      <c r="BA34" s="49"/>
      <c r="BB34" s="49"/>
      <c r="BC34" s="52"/>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1"/>
    </row>
    <row r="35" spans="2:81" x14ac:dyDescent="0.25">
      <c r="B35" s="4" t="s">
        <v>16</v>
      </c>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2"/>
      <c r="BT35" s="2"/>
      <c r="BU35" s="2"/>
      <c r="BV35" s="2"/>
      <c r="BW35" s="2"/>
      <c r="BX35" s="2"/>
      <c r="BY35" s="2"/>
      <c r="BZ35" s="2"/>
      <c r="CA35" s="2"/>
      <c r="CB35" s="2"/>
      <c r="CC35" s="3"/>
    </row>
    <row r="36" spans="2:81" x14ac:dyDescent="0.25">
      <c r="B36" s="127" t="s">
        <v>44</v>
      </c>
      <c r="C36" s="47"/>
      <c r="D36" s="47"/>
      <c r="E36" s="47"/>
      <c r="F36" s="47"/>
      <c r="G36" s="47"/>
      <c r="H36" s="46"/>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2" t="s">
        <v>45</v>
      </c>
      <c r="AQ36" s="47"/>
      <c r="AR36" s="47"/>
      <c r="AS36" s="47"/>
      <c r="AT36" s="47"/>
      <c r="AU36" s="47"/>
      <c r="AV36" s="46"/>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132"/>
    </row>
    <row r="37" spans="2:81" x14ac:dyDescent="0.25">
      <c r="B37" s="120"/>
      <c r="C37" s="49"/>
      <c r="D37" s="49"/>
      <c r="E37" s="49"/>
      <c r="F37" s="49"/>
      <c r="G37" s="49"/>
      <c r="H37" s="48"/>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8"/>
      <c r="AQ37" s="49"/>
      <c r="AR37" s="49"/>
      <c r="AS37" s="49"/>
      <c r="AT37" s="49"/>
      <c r="AU37" s="49"/>
      <c r="AV37" s="48"/>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101"/>
    </row>
    <row r="38" spans="2:81" ht="15.75" customHeight="1" x14ac:dyDescent="0.25">
      <c r="B38" s="128" t="s">
        <v>0</v>
      </c>
      <c r="C38" s="103"/>
      <c r="D38" s="103"/>
      <c r="E38" s="103"/>
      <c r="F38" s="103"/>
      <c r="G38" s="103"/>
      <c r="H38" s="102"/>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2" t="s">
        <v>19</v>
      </c>
      <c r="BI38" s="103"/>
      <c r="BJ38" s="103"/>
      <c r="BK38" s="103"/>
      <c r="BL38" s="103"/>
      <c r="BM38" s="103"/>
      <c r="BN38" s="103"/>
      <c r="BO38" s="103"/>
      <c r="BP38" s="103"/>
      <c r="BQ38" s="103"/>
      <c r="BR38" s="103"/>
      <c r="BS38" s="103"/>
      <c r="BT38" s="103"/>
      <c r="BU38" s="103"/>
      <c r="BV38" s="103"/>
      <c r="BW38" s="103"/>
      <c r="BX38" s="103"/>
      <c r="BY38" s="103"/>
      <c r="BZ38" s="103"/>
      <c r="CA38" s="103"/>
      <c r="CB38" s="103"/>
      <c r="CC38" s="104"/>
    </row>
    <row r="39" spans="2:81" x14ac:dyDescent="0.25">
      <c r="B39" s="64" t="s">
        <v>1</v>
      </c>
      <c r="C39" s="98"/>
      <c r="D39" s="98"/>
      <c r="E39" s="98"/>
      <c r="F39" s="98"/>
      <c r="G39" s="98"/>
      <c r="H39" s="99"/>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7" t="s">
        <v>2</v>
      </c>
      <c r="BI39" s="65"/>
      <c r="BJ39" s="65"/>
      <c r="BK39" s="65"/>
      <c r="BL39" s="65"/>
      <c r="BM39" s="65"/>
      <c r="BN39" s="46"/>
      <c r="BO39" s="47"/>
      <c r="BP39" s="47"/>
      <c r="BQ39" s="47"/>
      <c r="BR39" s="47"/>
      <c r="BS39" s="47"/>
      <c r="BT39" s="47"/>
      <c r="BU39" s="47"/>
      <c r="BV39" s="47"/>
      <c r="BW39" s="47"/>
      <c r="BX39" s="47"/>
      <c r="BY39" s="47"/>
      <c r="BZ39" s="47"/>
      <c r="CA39" s="47"/>
      <c r="CB39" s="47"/>
      <c r="CC39" s="132"/>
    </row>
    <row r="40" spans="2:81" x14ac:dyDescent="0.25">
      <c r="B40" s="120"/>
      <c r="C40" s="49"/>
      <c r="D40" s="49"/>
      <c r="E40" s="49"/>
      <c r="F40" s="49"/>
      <c r="G40" s="49"/>
      <c r="H40" s="48"/>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4"/>
      <c r="BI40" s="45"/>
      <c r="BJ40" s="45"/>
      <c r="BK40" s="45"/>
      <c r="BL40" s="45"/>
      <c r="BM40" s="45"/>
      <c r="BN40" s="48"/>
      <c r="BO40" s="49"/>
      <c r="BP40" s="49"/>
      <c r="BQ40" s="49"/>
      <c r="BR40" s="49"/>
      <c r="BS40" s="49"/>
      <c r="BT40" s="49"/>
      <c r="BU40" s="49"/>
      <c r="BV40" s="49"/>
      <c r="BW40" s="49"/>
      <c r="BX40" s="49"/>
      <c r="BY40" s="49"/>
      <c r="BZ40" s="49"/>
      <c r="CA40" s="49"/>
      <c r="CB40" s="49"/>
      <c r="CC40" s="101"/>
    </row>
    <row r="41" spans="2:81" ht="15.75" customHeight="1" x14ac:dyDescent="0.25">
      <c r="B41" s="5" t="s">
        <v>43</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36" t="s">
        <v>56</v>
      </c>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7"/>
    </row>
    <row r="42" spans="2:81" ht="15.75" customHeight="1" x14ac:dyDescent="0.25">
      <c r="B42" s="127" t="s">
        <v>47</v>
      </c>
      <c r="C42" s="47"/>
      <c r="D42" s="47"/>
      <c r="E42" s="47"/>
      <c r="F42" s="47"/>
      <c r="G42" s="47"/>
      <c r="H42" s="47"/>
      <c r="I42" s="47"/>
      <c r="J42" s="47"/>
      <c r="K42" s="47"/>
      <c r="L42" s="47"/>
      <c r="M42" s="47"/>
      <c r="N42" s="46" t="s">
        <v>17</v>
      </c>
      <c r="O42" s="47"/>
      <c r="P42" s="47"/>
      <c r="Q42" s="47"/>
      <c r="R42" s="47"/>
      <c r="S42" s="47"/>
      <c r="T42" s="47"/>
      <c r="U42" s="47"/>
      <c r="V42" s="47"/>
      <c r="W42" s="47"/>
      <c r="X42" s="47"/>
      <c r="Y42" s="47"/>
      <c r="Z42" s="42" t="s">
        <v>57</v>
      </c>
      <c r="AA42" s="47"/>
      <c r="AB42" s="47"/>
      <c r="AC42" s="47"/>
      <c r="AD42" s="47"/>
      <c r="AE42" s="47"/>
      <c r="AF42" s="47"/>
      <c r="AG42" s="47"/>
      <c r="AH42" s="47"/>
      <c r="AI42" s="47"/>
      <c r="AJ42" s="47"/>
      <c r="AK42" s="47"/>
      <c r="AL42" s="46" t="s">
        <v>17</v>
      </c>
      <c r="AM42" s="47"/>
      <c r="AN42" s="47"/>
      <c r="AO42" s="47"/>
      <c r="AP42" s="47"/>
      <c r="AQ42" s="47"/>
      <c r="AR42" s="47"/>
      <c r="AS42" s="47"/>
      <c r="AT42" s="47"/>
      <c r="AU42" s="47"/>
      <c r="AV42" s="47"/>
      <c r="AW42" s="76"/>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9"/>
    </row>
    <row r="43" spans="2:81" x14ac:dyDescent="0.25">
      <c r="B43" s="120"/>
      <c r="C43" s="49"/>
      <c r="D43" s="49"/>
      <c r="E43" s="49"/>
      <c r="F43" s="49"/>
      <c r="G43" s="49"/>
      <c r="H43" s="49"/>
      <c r="I43" s="49"/>
      <c r="J43" s="49"/>
      <c r="K43" s="49"/>
      <c r="L43" s="49"/>
      <c r="M43" s="49"/>
      <c r="N43" s="48"/>
      <c r="O43" s="49"/>
      <c r="P43" s="49"/>
      <c r="Q43" s="49"/>
      <c r="R43" s="49"/>
      <c r="S43" s="49"/>
      <c r="T43" s="49"/>
      <c r="U43" s="49"/>
      <c r="V43" s="49"/>
      <c r="W43" s="49"/>
      <c r="X43" s="49"/>
      <c r="Y43" s="49"/>
      <c r="Z43" s="48"/>
      <c r="AA43" s="49"/>
      <c r="AB43" s="49"/>
      <c r="AC43" s="49"/>
      <c r="AD43" s="49"/>
      <c r="AE43" s="49"/>
      <c r="AF43" s="49"/>
      <c r="AG43" s="49"/>
      <c r="AH43" s="49"/>
      <c r="AI43" s="49"/>
      <c r="AJ43" s="49"/>
      <c r="AK43" s="49"/>
      <c r="AL43" s="48"/>
      <c r="AM43" s="49"/>
      <c r="AN43" s="49"/>
      <c r="AO43" s="49"/>
      <c r="AP43" s="49"/>
      <c r="AQ43" s="49"/>
      <c r="AR43" s="49"/>
      <c r="AS43" s="49"/>
      <c r="AT43" s="49"/>
      <c r="AU43" s="49"/>
      <c r="AV43" s="49"/>
      <c r="AW43" s="72"/>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9"/>
    </row>
    <row r="44" spans="2:81" x14ac:dyDescent="0.25">
      <c r="B44" s="5" t="s">
        <v>49</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1"/>
    </row>
    <row r="45" spans="2:81" ht="15.75" customHeight="1" x14ac:dyDescent="0.25">
      <c r="B45" s="128" t="s">
        <v>0</v>
      </c>
      <c r="C45" s="103"/>
      <c r="D45" s="103"/>
      <c r="E45" s="103"/>
      <c r="F45" s="103"/>
      <c r="G45" s="103"/>
      <c r="H45" s="102"/>
      <c r="I45" s="103"/>
      <c r="J45" s="103"/>
      <c r="K45" s="103"/>
      <c r="L45" s="103"/>
      <c r="M45" s="103"/>
      <c r="N45" s="103"/>
      <c r="O45" s="103"/>
      <c r="P45" s="103"/>
      <c r="Q45" s="103"/>
      <c r="R45" s="103"/>
      <c r="S45" s="103"/>
      <c r="T45" s="103"/>
      <c r="U45" s="103"/>
      <c r="V45" s="103"/>
      <c r="W45" s="103"/>
      <c r="X45" s="102" t="s">
        <v>0</v>
      </c>
      <c r="Y45" s="103"/>
      <c r="Z45" s="103"/>
      <c r="AA45" s="103"/>
      <c r="AB45" s="103"/>
      <c r="AC45" s="103"/>
      <c r="AD45" s="102"/>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2" t="s">
        <v>19</v>
      </c>
      <c r="BI45" s="103"/>
      <c r="BJ45" s="103"/>
      <c r="BK45" s="103"/>
      <c r="BL45" s="103"/>
      <c r="BM45" s="103"/>
      <c r="BN45" s="103"/>
      <c r="BO45" s="103"/>
      <c r="BP45" s="103"/>
      <c r="BQ45" s="103"/>
      <c r="BR45" s="103"/>
      <c r="BS45" s="103"/>
      <c r="BT45" s="103"/>
      <c r="BU45" s="103"/>
      <c r="BV45" s="103"/>
      <c r="BW45" s="103"/>
      <c r="BX45" s="103"/>
      <c r="BY45" s="103"/>
      <c r="BZ45" s="103"/>
      <c r="CA45" s="103"/>
      <c r="CB45" s="103"/>
      <c r="CC45" s="104"/>
    </row>
    <row r="46" spans="2:81" ht="15.75" customHeight="1" x14ac:dyDescent="0.25">
      <c r="B46" s="118" t="s">
        <v>20</v>
      </c>
      <c r="C46" s="47"/>
      <c r="D46" s="47"/>
      <c r="E46" s="47"/>
      <c r="F46" s="47"/>
      <c r="G46" s="47"/>
      <c r="H46" s="46"/>
      <c r="I46" s="47"/>
      <c r="J46" s="47"/>
      <c r="K46" s="47"/>
      <c r="L46" s="47"/>
      <c r="M46" s="47"/>
      <c r="N46" s="47"/>
      <c r="O46" s="47"/>
      <c r="P46" s="47"/>
      <c r="Q46" s="47"/>
      <c r="R46" s="47"/>
      <c r="S46" s="47"/>
      <c r="T46" s="47"/>
      <c r="U46" s="47"/>
      <c r="V46" s="47"/>
      <c r="W46" s="47"/>
      <c r="X46" s="42" t="s">
        <v>1</v>
      </c>
      <c r="Y46" s="47"/>
      <c r="Z46" s="47"/>
      <c r="AA46" s="47"/>
      <c r="AB46" s="47"/>
      <c r="AC46" s="47"/>
      <c r="AD46" s="129"/>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42" t="s">
        <v>2</v>
      </c>
      <c r="BI46" s="43"/>
      <c r="BJ46" s="43"/>
      <c r="BK46" s="43"/>
      <c r="BL46" s="43"/>
      <c r="BM46" s="43"/>
      <c r="BN46" s="46"/>
      <c r="BO46" s="47"/>
      <c r="BP46" s="47"/>
      <c r="BQ46" s="47"/>
      <c r="BR46" s="47"/>
      <c r="BS46" s="47"/>
      <c r="BT46" s="47"/>
      <c r="BU46" s="47"/>
      <c r="BV46" s="47"/>
      <c r="BW46" s="47"/>
      <c r="BX46" s="47"/>
      <c r="BY46" s="47"/>
      <c r="BZ46" s="47"/>
      <c r="CA46" s="47"/>
      <c r="CB46" s="47"/>
      <c r="CC46" s="132"/>
    </row>
    <row r="47" spans="2:81" x14ac:dyDescent="0.25">
      <c r="B47" s="120"/>
      <c r="C47" s="49"/>
      <c r="D47" s="49"/>
      <c r="E47" s="49"/>
      <c r="F47" s="49"/>
      <c r="G47" s="49"/>
      <c r="H47" s="48"/>
      <c r="I47" s="49"/>
      <c r="J47" s="49"/>
      <c r="K47" s="49"/>
      <c r="L47" s="49"/>
      <c r="M47" s="49"/>
      <c r="N47" s="49"/>
      <c r="O47" s="49"/>
      <c r="P47" s="49"/>
      <c r="Q47" s="49"/>
      <c r="R47" s="49"/>
      <c r="S47" s="49"/>
      <c r="T47" s="49"/>
      <c r="U47" s="49"/>
      <c r="V47" s="49"/>
      <c r="W47" s="49"/>
      <c r="X47" s="48"/>
      <c r="Y47" s="49"/>
      <c r="Z47" s="49"/>
      <c r="AA47" s="49"/>
      <c r="AB47" s="49"/>
      <c r="AC47" s="49"/>
      <c r="AD47" s="124"/>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44"/>
      <c r="BI47" s="45"/>
      <c r="BJ47" s="45"/>
      <c r="BK47" s="45"/>
      <c r="BL47" s="45"/>
      <c r="BM47" s="45"/>
      <c r="BN47" s="48"/>
      <c r="BO47" s="49"/>
      <c r="BP47" s="49"/>
      <c r="BQ47" s="49"/>
      <c r="BR47" s="49"/>
      <c r="BS47" s="49"/>
      <c r="BT47" s="49"/>
      <c r="BU47" s="49"/>
      <c r="BV47" s="49"/>
      <c r="BW47" s="49"/>
      <c r="BX47" s="49"/>
      <c r="BY47" s="49"/>
      <c r="BZ47" s="49"/>
      <c r="CA47" s="49"/>
      <c r="CB47" s="49"/>
      <c r="CC47" s="101"/>
    </row>
    <row r="48" spans="2:81" ht="15.75" customHeight="1" x14ac:dyDescent="0.25">
      <c r="B48" s="128" t="s">
        <v>0</v>
      </c>
      <c r="C48" s="103"/>
      <c r="D48" s="103"/>
      <c r="E48" s="103"/>
      <c r="F48" s="103"/>
      <c r="G48" s="103"/>
      <c r="H48" s="102"/>
      <c r="I48" s="103"/>
      <c r="J48" s="103"/>
      <c r="K48" s="103"/>
      <c r="L48" s="103"/>
      <c r="M48" s="103"/>
      <c r="N48" s="103"/>
      <c r="O48" s="103"/>
      <c r="P48" s="103"/>
      <c r="Q48" s="103"/>
      <c r="R48" s="103"/>
      <c r="S48" s="103"/>
      <c r="T48" s="103"/>
      <c r="U48" s="103"/>
      <c r="V48" s="103"/>
      <c r="W48" s="103"/>
      <c r="X48" s="102" t="s">
        <v>0</v>
      </c>
      <c r="Y48" s="103"/>
      <c r="Z48" s="103"/>
      <c r="AA48" s="103"/>
      <c r="AB48" s="103"/>
      <c r="AC48" s="103"/>
      <c r="AD48" s="102"/>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2" t="s">
        <v>19</v>
      </c>
      <c r="BI48" s="103"/>
      <c r="BJ48" s="103"/>
      <c r="BK48" s="103"/>
      <c r="BL48" s="103"/>
      <c r="BM48" s="103"/>
      <c r="BN48" s="103"/>
      <c r="BO48" s="103"/>
      <c r="BP48" s="103"/>
      <c r="BQ48" s="103"/>
      <c r="BR48" s="103"/>
      <c r="BS48" s="103"/>
      <c r="BT48" s="103"/>
      <c r="BU48" s="103"/>
      <c r="BV48" s="103"/>
      <c r="BW48" s="103"/>
      <c r="BX48" s="103"/>
      <c r="BY48" s="103"/>
      <c r="BZ48" s="103"/>
      <c r="CA48" s="103"/>
      <c r="CB48" s="103"/>
      <c r="CC48" s="104"/>
    </row>
    <row r="49" spans="2:81" ht="15.75" customHeight="1" x14ac:dyDescent="0.25">
      <c r="B49" s="118" t="s">
        <v>18</v>
      </c>
      <c r="C49" s="47"/>
      <c r="D49" s="47"/>
      <c r="E49" s="47"/>
      <c r="F49" s="47"/>
      <c r="G49" s="47"/>
      <c r="H49" s="46"/>
      <c r="I49" s="47"/>
      <c r="J49" s="47"/>
      <c r="K49" s="47"/>
      <c r="L49" s="47"/>
      <c r="M49" s="47"/>
      <c r="N49" s="47"/>
      <c r="O49" s="47"/>
      <c r="P49" s="47"/>
      <c r="Q49" s="47"/>
      <c r="R49" s="47"/>
      <c r="S49" s="47"/>
      <c r="T49" s="47"/>
      <c r="U49" s="47"/>
      <c r="V49" s="47"/>
      <c r="W49" s="47"/>
      <c r="X49" s="42" t="s">
        <v>1</v>
      </c>
      <c r="Y49" s="47"/>
      <c r="Z49" s="47"/>
      <c r="AA49" s="47"/>
      <c r="AB49" s="47"/>
      <c r="AC49" s="47"/>
      <c r="AD49" s="129"/>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42" t="s">
        <v>2</v>
      </c>
      <c r="BI49" s="43"/>
      <c r="BJ49" s="43"/>
      <c r="BK49" s="43"/>
      <c r="BL49" s="43"/>
      <c r="BM49" s="43"/>
      <c r="BN49" s="46"/>
      <c r="BO49" s="47"/>
      <c r="BP49" s="47"/>
      <c r="BQ49" s="47"/>
      <c r="BR49" s="47"/>
      <c r="BS49" s="47"/>
      <c r="BT49" s="47"/>
      <c r="BU49" s="47"/>
      <c r="BV49" s="47"/>
      <c r="BW49" s="47"/>
      <c r="BX49" s="47"/>
      <c r="BY49" s="47"/>
      <c r="BZ49" s="47"/>
      <c r="CA49" s="47"/>
      <c r="CB49" s="47"/>
      <c r="CC49" s="132"/>
    </row>
    <row r="50" spans="2:81" x14ac:dyDescent="0.25">
      <c r="B50" s="120"/>
      <c r="C50" s="49"/>
      <c r="D50" s="49"/>
      <c r="E50" s="49"/>
      <c r="F50" s="49"/>
      <c r="G50" s="49"/>
      <c r="H50" s="48"/>
      <c r="I50" s="49"/>
      <c r="J50" s="49"/>
      <c r="K50" s="49"/>
      <c r="L50" s="49"/>
      <c r="M50" s="49"/>
      <c r="N50" s="49"/>
      <c r="O50" s="49"/>
      <c r="P50" s="49"/>
      <c r="Q50" s="49"/>
      <c r="R50" s="49"/>
      <c r="S50" s="49"/>
      <c r="T50" s="49"/>
      <c r="U50" s="49"/>
      <c r="V50" s="49"/>
      <c r="W50" s="49"/>
      <c r="X50" s="48"/>
      <c r="Y50" s="49"/>
      <c r="Z50" s="49"/>
      <c r="AA50" s="49"/>
      <c r="AB50" s="49"/>
      <c r="AC50" s="49"/>
      <c r="AD50" s="124"/>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44"/>
      <c r="BI50" s="45"/>
      <c r="BJ50" s="45"/>
      <c r="BK50" s="45"/>
      <c r="BL50" s="45"/>
      <c r="BM50" s="45"/>
      <c r="BN50" s="48"/>
      <c r="BO50" s="49"/>
      <c r="BP50" s="49"/>
      <c r="BQ50" s="49"/>
      <c r="BR50" s="49"/>
      <c r="BS50" s="49"/>
      <c r="BT50" s="49"/>
      <c r="BU50" s="49"/>
      <c r="BV50" s="49"/>
      <c r="BW50" s="49"/>
      <c r="BX50" s="49"/>
      <c r="BY50" s="49"/>
      <c r="BZ50" s="49"/>
      <c r="CA50" s="49"/>
      <c r="CB50" s="49"/>
      <c r="CC50" s="101"/>
    </row>
    <row r="51" spans="2:81" ht="15.75" customHeight="1" x14ac:dyDescent="0.25">
      <c r="B51" s="118" t="s">
        <v>80</v>
      </c>
      <c r="C51" s="47"/>
      <c r="D51" s="47"/>
      <c r="E51" s="47"/>
      <c r="F51" s="47"/>
      <c r="G51" s="47"/>
      <c r="H51" s="46"/>
      <c r="I51" s="47"/>
      <c r="J51" s="47"/>
      <c r="K51" s="47"/>
      <c r="L51" s="47"/>
      <c r="M51" s="47"/>
      <c r="N51" s="47"/>
      <c r="O51" s="47"/>
      <c r="P51" s="47"/>
      <c r="Q51" s="47"/>
      <c r="R51" s="47"/>
      <c r="S51" s="47"/>
      <c r="T51" s="47"/>
      <c r="U51" s="47"/>
      <c r="V51" s="47"/>
      <c r="W51" s="47"/>
      <c r="X51" s="16"/>
      <c r="Y51" s="17"/>
      <c r="Z51" s="17"/>
      <c r="AA51" s="17"/>
      <c r="AB51" s="17"/>
      <c r="AC51" s="17"/>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9"/>
      <c r="BI51" s="19"/>
      <c r="BJ51" s="19"/>
      <c r="BK51" s="19"/>
      <c r="BL51" s="19"/>
      <c r="BM51" s="19"/>
      <c r="BN51" s="17"/>
      <c r="BO51" s="17"/>
      <c r="BP51" s="17"/>
      <c r="BQ51" s="17"/>
      <c r="BR51" s="17"/>
      <c r="BS51" s="17"/>
      <c r="BT51" s="17"/>
      <c r="BU51" s="17"/>
      <c r="BV51" s="17"/>
      <c r="BW51" s="17"/>
      <c r="BX51" s="17"/>
      <c r="BY51" s="17"/>
      <c r="BZ51" s="17"/>
      <c r="CA51" s="17"/>
      <c r="CB51" s="17"/>
      <c r="CC51" s="20"/>
    </row>
    <row r="52" spans="2:81" x14ac:dyDescent="0.25">
      <c r="B52" s="120"/>
      <c r="C52" s="49"/>
      <c r="D52" s="49"/>
      <c r="E52" s="49"/>
      <c r="F52" s="49"/>
      <c r="G52" s="49"/>
      <c r="H52" s="48"/>
      <c r="I52" s="49"/>
      <c r="J52" s="49"/>
      <c r="K52" s="49"/>
      <c r="L52" s="49"/>
      <c r="M52" s="49"/>
      <c r="N52" s="49"/>
      <c r="O52" s="49"/>
      <c r="P52" s="49"/>
      <c r="Q52" s="49"/>
      <c r="R52" s="49"/>
      <c r="S52" s="49"/>
      <c r="T52" s="49"/>
      <c r="U52" s="49"/>
      <c r="V52" s="49"/>
      <c r="W52" s="49"/>
      <c r="X52" s="21"/>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3"/>
      <c r="BI52" s="23"/>
      <c r="BJ52" s="23"/>
      <c r="BK52" s="23"/>
      <c r="BL52" s="23"/>
      <c r="BM52" s="23"/>
      <c r="CC52" s="24"/>
    </row>
    <row r="53" spans="2:81" x14ac:dyDescent="0.25">
      <c r="B53" s="12" t="s">
        <v>58</v>
      </c>
      <c r="C53" s="11"/>
      <c r="D53" s="11"/>
      <c r="E53" s="11"/>
      <c r="F53" s="11"/>
      <c r="G53" s="11"/>
      <c r="H53" s="11"/>
      <c r="I53" s="11"/>
      <c r="J53" s="11"/>
      <c r="K53" s="11"/>
      <c r="L53" s="11"/>
      <c r="M53" s="11"/>
      <c r="N53" s="11"/>
      <c r="O53" s="11"/>
      <c r="P53" s="11"/>
      <c r="Q53" s="11"/>
      <c r="R53" s="11"/>
      <c r="S53" s="11"/>
      <c r="T53" s="11"/>
      <c r="U53" s="11"/>
      <c r="V53" s="11"/>
      <c r="W53" s="11"/>
      <c r="X53" s="1"/>
      <c r="Y53" s="1"/>
      <c r="Z53" s="1"/>
      <c r="AA53" s="1"/>
      <c r="AB53" s="1"/>
      <c r="AC53" s="1"/>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4"/>
      <c r="BI53" s="14"/>
      <c r="BJ53" s="14"/>
      <c r="BK53" s="14"/>
      <c r="BL53" s="14"/>
      <c r="BM53" s="14"/>
      <c r="BN53" s="1"/>
      <c r="BO53" s="1"/>
      <c r="BP53" s="1"/>
      <c r="BQ53" s="1"/>
      <c r="BR53" s="1"/>
      <c r="BS53" s="1"/>
      <c r="BT53" s="1"/>
      <c r="BU53" s="1"/>
      <c r="BV53" s="1"/>
      <c r="BW53" s="1"/>
      <c r="BX53" s="1"/>
      <c r="BY53" s="1"/>
      <c r="BZ53" s="1"/>
      <c r="CA53" s="1"/>
      <c r="CB53" s="1"/>
      <c r="CC53" s="13"/>
    </row>
    <row r="54" spans="2:81" x14ac:dyDescent="0.25">
      <c r="B54" s="118" t="s">
        <v>59</v>
      </c>
      <c r="C54" s="47"/>
      <c r="D54" s="47"/>
      <c r="E54" s="47"/>
      <c r="F54" s="47"/>
      <c r="G54" s="47"/>
      <c r="H54" s="47"/>
      <c r="I54" s="47"/>
      <c r="J54" s="47"/>
      <c r="K54" s="46"/>
      <c r="L54" s="47"/>
      <c r="M54" s="47"/>
      <c r="N54" s="47"/>
      <c r="O54" s="47"/>
      <c r="P54" s="47"/>
      <c r="Q54" s="47"/>
      <c r="R54" s="47"/>
      <c r="S54" s="47"/>
      <c r="T54" s="47"/>
      <c r="U54" s="47"/>
      <c r="V54" s="47"/>
      <c r="W54" s="47"/>
      <c r="X54" s="47"/>
      <c r="Y54" s="47"/>
      <c r="Z54" s="47"/>
      <c r="AA54" s="47"/>
      <c r="AB54" s="47"/>
      <c r="AC54" s="47"/>
      <c r="AD54" s="47"/>
      <c r="AE54" s="47"/>
      <c r="AF54" s="47"/>
      <c r="AG54" s="47"/>
      <c r="AH54" s="47"/>
      <c r="AI54" s="76"/>
      <c r="AJ54" s="42" t="s">
        <v>1</v>
      </c>
      <c r="AK54" s="47"/>
      <c r="AL54" s="47"/>
      <c r="AM54" s="47"/>
      <c r="AN54" s="47"/>
      <c r="AO54" s="47"/>
      <c r="AP54" s="139"/>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1"/>
    </row>
    <row r="55" spans="2:81" x14ac:dyDescent="0.25">
      <c r="B55" s="120"/>
      <c r="C55" s="49"/>
      <c r="D55" s="49"/>
      <c r="E55" s="49"/>
      <c r="F55" s="49"/>
      <c r="G55" s="49"/>
      <c r="H55" s="49"/>
      <c r="I55" s="49"/>
      <c r="J55" s="49"/>
      <c r="K55" s="48"/>
      <c r="L55" s="49"/>
      <c r="M55" s="49"/>
      <c r="N55" s="49"/>
      <c r="O55" s="49"/>
      <c r="P55" s="49"/>
      <c r="Q55" s="49"/>
      <c r="R55" s="49"/>
      <c r="S55" s="49"/>
      <c r="T55" s="49"/>
      <c r="U55" s="49"/>
      <c r="V55" s="49"/>
      <c r="W55" s="49"/>
      <c r="X55" s="49"/>
      <c r="Y55" s="49"/>
      <c r="Z55" s="49"/>
      <c r="AA55" s="49"/>
      <c r="AB55" s="49"/>
      <c r="AC55" s="49"/>
      <c r="AD55" s="49"/>
      <c r="AE55" s="49"/>
      <c r="AF55" s="49"/>
      <c r="AG55" s="49"/>
      <c r="AH55" s="49"/>
      <c r="AI55" s="72"/>
      <c r="AJ55" s="48"/>
      <c r="AK55" s="49"/>
      <c r="AL55" s="49"/>
      <c r="AM55" s="49"/>
      <c r="AN55" s="49"/>
      <c r="AO55" s="49"/>
      <c r="AP55" s="142"/>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4"/>
    </row>
    <row r="56" spans="2:81" x14ac:dyDescent="0.25">
      <c r="B56" s="10" t="s">
        <v>48</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7"/>
    </row>
    <row r="57" spans="2:81" x14ac:dyDescent="0.25">
      <c r="B57" s="128" t="s">
        <v>0</v>
      </c>
      <c r="C57" s="103"/>
      <c r="D57" s="103"/>
      <c r="E57" s="103"/>
      <c r="F57" s="103"/>
      <c r="G57" s="103"/>
      <c r="H57" s="102"/>
      <c r="I57" s="103"/>
      <c r="J57" s="103"/>
      <c r="K57" s="103"/>
      <c r="L57" s="103"/>
      <c r="M57" s="103"/>
      <c r="N57" s="103"/>
      <c r="O57" s="103"/>
      <c r="P57" s="103"/>
      <c r="Q57" s="103"/>
      <c r="R57" s="103"/>
      <c r="S57" s="103"/>
      <c r="T57" s="103"/>
      <c r="U57" s="103"/>
      <c r="V57" s="103"/>
      <c r="W57" s="103"/>
      <c r="X57" s="102" t="s">
        <v>19</v>
      </c>
      <c r="Y57" s="103"/>
      <c r="Z57" s="103"/>
      <c r="AA57" s="103"/>
      <c r="AB57" s="103"/>
      <c r="AC57" s="103"/>
      <c r="AD57" s="103"/>
      <c r="AE57" s="103"/>
      <c r="AF57" s="103"/>
      <c r="AG57" s="103"/>
      <c r="AH57" s="103"/>
      <c r="AI57" s="103"/>
      <c r="AJ57" s="103"/>
      <c r="AK57" s="103"/>
      <c r="AL57" s="103"/>
      <c r="AM57" s="103"/>
      <c r="AN57" s="103"/>
      <c r="AO57" s="103"/>
      <c r="AP57" s="102" t="s">
        <v>0</v>
      </c>
      <c r="AQ57" s="103"/>
      <c r="AR57" s="103"/>
      <c r="AS57" s="103"/>
      <c r="AT57" s="103"/>
      <c r="AU57" s="138"/>
      <c r="AV57" s="102"/>
      <c r="AW57" s="103"/>
      <c r="AX57" s="103"/>
      <c r="AY57" s="103"/>
      <c r="AZ57" s="103"/>
      <c r="BA57" s="103"/>
      <c r="BB57" s="103"/>
      <c r="BC57" s="103"/>
      <c r="BD57" s="103"/>
      <c r="BE57" s="103"/>
      <c r="BF57" s="103"/>
      <c r="BG57" s="103"/>
      <c r="BH57" s="103"/>
      <c r="BI57" s="103"/>
      <c r="BJ57" s="103"/>
      <c r="BK57" s="103"/>
      <c r="BL57" s="102" t="s">
        <v>19</v>
      </c>
      <c r="BM57" s="103"/>
      <c r="BN57" s="103"/>
      <c r="BO57" s="103"/>
      <c r="BP57" s="103"/>
      <c r="BQ57" s="103"/>
      <c r="BR57" s="103"/>
      <c r="BS57" s="103"/>
      <c r="BT57" s="103"/>
      <c r="BU57" s="103"/>
      <c r="BV57" s="103"/>
      <c r="BW57" s="103"/>
      <c r="BX57" s="103"/>
      <c r="BY57" s="103"/>
      <c r="BZ57" s="103"/>
      <c r="CA57" s="103"/>
      <c r="CB57" s="103"/>
      <c r="CC57" s="104"/>
    </row>
    <row r="58" spans="2:81" ht="15.75" customHeight="1" x14ac:dyDescent="0.25">
      <c r="B58" s="118" t="s">
        <v>82</v>
      </c>
      <c r="C58" s="47"/>
      <c r="D58" s="47"/>
      <c r="E58" s="47"/>
      <c r="F58" s="47"/>
      <c r="G58" s="47"/>
      <c r="H58" s="42"/>
      <c r="I58" s="47"/>
      <c r="J58" s="47"/>
      <c r="K58" s="47"/>
      <c r="L58" s="47"/>
      <c r="M58" s="47"/>
      <c r="N58" s="47"/>
      <c r="O58" s="47"/>
      <c r="P58" s="47"/>
      <c r="Q58" s="47"/>
      <c r="R58" s="47"/>
      <c r="S58" s="47"/>
      <c r="T58" s="47"/>
      <c r="U58" s="47"/>
      <c r="V58" s="47"/>
      <c r="W58" s="47"/>
      <c r="X58" s="42" t="s">
        <v>2</v>
      </c>
      <c r="Y58" s="47"/>
      <c r="Z58" s="47"/>
      <c r="AA58" s="47"/>
      <c r="AB58" s="47"/>
      <c r="AC58" s="47"/>
      <c r="AD58" s="46"/>
      <c r="AE58" s="47"/>
      <c r="AF58" s="47"/>
      <c r="AG58" s="47"/>
      <c r="AH58" s="47"/>
      <c r="AI58" s="47"/>
      <c r="AJ58" s="47"/>
      <c r="AK58" s="47"/>
      <c r="AL58" s="47"/>
      <c r="AM58" s="47"/>
      <c r="AN58" s="47"/>
      <c r="AO58" s="47"/>
      <c r="AP58" s="150" t="s">
        <v>83</v>
      </c>
      <c r="AQ58" s="47"/>
      <c r="AR58" s="47"/>
      <c r="AS58" s="47"/>
      <c r="AT58" s="47"/>
      <c r="AU58" s="76"/>
      <c r="AV58" s="42"/>
      <c r="AW58" s="47"/>
      <c r="AX58" s="47"/>
      <c r="AY58" s="47"/>
      <c r="AZ58" s="47"/>
      <c r="BA58" s="47"/>
      <c r="BB58" s="47"/>
      <c r="BC58" s="47"/>
      <c r="BD58" s="47"/>
      <c r="BE58" s="47"/>
      <c r="BF58" s="47"/>
      <c r="BG58" s="47"/>
      <c r="BH58" s="47"/>
      <c r="BI58" s="47"/>
      <c r="BJ58" s="47"/>
      <c r="BK58" s="47"/>
      <c r="BL58" s="42" t="s">
        <v>2</v>
      </c>
      <c r="BM58" s="47"/>
      <c r="BN58" s="47"/>
      <c r="BO58" s="47"/>
      <c r="BP58" s="47"/>
      <c r="BQ58" s="47"/>
      <c r="BR58" s="46"/>
      <c r="BS58" s="47"/>
      <c r="BT58" s="47"/>
      <c r="BU58" s="47"/>
      <c r="BV58" s="47"/>
      <c r="BW58" s="47"/>
      <c r="BX58" s="47"/>
      <c r="BY58" s="47"/>
      <c r="BZ58" s="47"/>
      <c r="CA58" s="47"/>
      <c r="CB58" s="47"/>
      <c r="CC58" s="132"/>
    </row>
    <row r="59" spans="2:81" x14ac:dyDescent="0.25">
      <c r="B59" s="119"/>
      <c r="C59" s="98"/>
      <c r="D59" s="98"/>
      <c r="E59" s="98"/>
      <c r="F59" s="98"/>
      <c r="G59" s="98"/>
      <c r="H59" s="99"/>
      <c r="I59" s="98"/>
      <c r="J59" s="98"/>
      <c r="K59" s="98"/>
      <c r="L59" s="98"/>
      <c r="M59" s="98"/>
      <c r="N59" s="98"/>
      <c r="O59" s="98"/>
      <c r="P59" s="98"/>
      <c r="Q59" s="98"/>
      <c r="R59" s="98"/>
      <c r="S59" s="98"/>
      <c r="T59" s="98"/>
      <c r="U59" s="98"/>
      <c r="V59" s="98"/>
      <c r="W59" s="98"/>
      <c r="X59" s="48"/>
      <c r="Y59" s="49"/>
      <c r="Z59" s="49"/>
      <c r="AA59" s="49"/>
      <c r="AB59" s="49"/>
      <c r="AC59" s="49"/>
      <c r="AD59" s="48"/>
      <c r="AE59" s="49"/>
      <c r="AF59" s="49"/>
      <c r="AG59" s="49"/>
      <c r="AH59" s="49"/>
      <c r="AI59" s="49"/>
      <c r="AJ59" s="49"/>
      <c r="AK59" s="49"/>
      <c r="AL59" s="49"/>
      <c r="AM59" s="49"/>
      <c r="AN59" s="49"/>
      <c r="AO59" s="49"/>
      <c r="AP59" s="99"/>
      <c r="AQ59" s="98"/>
      <c r="AR59" s="98"/>
      <c r="AS59" s="98"/>
      <c r="AT59" s="98"/>
      <c r="AU59" s="151"/>
      <c r="AV59" s="99"/>
      <c r="AW59" s="98"/>
      <c r="AX59" s="98"/>
      <c r="AY59" s="98"/>
      <c r="AZ59" s="98"/>
      <c r="BA59" s="98"/>
      <c r="BB59" s="98"/>
      <c r="BC59" s="98"/>
      <c r="BD59" s="98"/>
      <c r="BE59" s="98"/>
      <c r="BF59" s="98"/>
      <c r="BG59" s="98"/>
      <c r="BH59" s="98"/>
      <c r="BI59" s="98"/>
      <c r="BJ59" s="98"/>
      <c r="BK59" s="98"/>
      <c r="BL59" s="48"/>
      <c r="BM59" s="49"/>
      <c r="BN59" s="49"/>
      <c r="BO59" s="49"/>
      <c r="BP59" s="49"/>
      <c r="BQ59" s="49"/>
      <c r="BR59" s="48"/>
      <c r="BS59" s="49"/>
      <c r="BT59" s="49"/>
      <c r="BU59" s="49"/>
      <c r="BV59" s="49"/>
      <c r="BW59" s="49"/>
      <c r="BX59" s="49"/>
      <c r="BY59" s="49"/>
      <c r="BZ59" s="49"/>
      <c r="CA59" s="49"/>
      <c r="CB59" s="49"/>
      <c r="CC59" s="101"/>
    </row>
    <row r="60" spans="2:81" ht="15.75" customHeight="1" x14ac:dyDescent="0.25">
      <c r="B60" s="119"/>
      <c r="C60" s="98"/>
      <c r="D60" s="98"/>
      <c r="E60" s="98"/>
      <c r="F60" s="98"/>
      <c r="G60" s="98"/>
      <c r="H60" s="99"/>
      <c r="I60" s="98"/>
      <c r="J60" s="98"/>
      <c r="K60" s="98"/>
      <c r="L60" s="98"/>
      <c r="M60" s="98"/>
      <c r="N60" s="98"/>
      <c r="O60" s="98"/>
      <c r="P60" s="98"/>
      <c r="Q60" s="98"/>
      <c r="R60" s="98"/>
      <c r="S60" s="98"/>
      <c r="T60" s="98"/>
      <c r="U60" s="98"/>
      <c r="V60" s="98"/>
      <c r="W60" s="98"/>
      <c r="X60" s="97" t="s">
        <v>9</v>
      </c>
      <c r="Y60" s="98"/>
      <c r="Z60" s="98"/>
      <c r="AA60" s="98"/>
      <c r="AB60" s="98"/>
      <c r="AC60" s="98"/>
      <c r="AD60" s="46"/>
      <c r="AE60" s="47"/>
      <c r="AF60" s="47"/>
      <c r="AG60" s="47"/>
      <c r="AH60" s="47"/>
      <c r="AI60" s="47"/>
      <c r="AJ60" s="47"/>
      <c r="AK60" s="47"/>
      <c r="AL60" s="47"/>
      <c r="AM60" s="47"/>
      <c r="AN60" s="47"/>
      <c r="AO60" s="47"/>
      <c r="AP60" s="99"/>
      <c r="AQ60" s="98"/>
      <c r="AR60" s="98"/>
      <c r="AS60" s="98"/>
      <c r="AT60" s="98"/>
      <c r="AU60" s="151"/>
      <c r="AV60" s="99"/>
      <c r="AW60" s="98"/>
      <c r="AX60" s="98"/>
      <c r="AY60" s="98"/>
      <c r="AZ60" s="98"/>
      <c r="BA60" s="98"/>
      <c r="BB60" s="98"/>
      <c r="BC60" s="98"/>
      <c r="BD60" s="98"/>
      <c r="BE60" s="98"/>
      <c r="BF60" s="98"/>
      <c r="BG60" s="98"/>
      <c r="BH60" s="98"/>
      <c r="BI60" s="98"/>
      <c r="BJ60" s="98"/>
      <c r="BK60" s="98"/>
      <c r="BL60" s="97" t="s">
        <v>46</v>
      </c>
      <c r="BM60" s="98"/>
      <c r="BN60" s="98"/>
      <c r="BO60" s="98"/>
      <c r="BP60" s="98"/>
      <c r="BQ60" s="98"/>
      <c r="BR60" s="46"/>
      <c r="BS60" s="47"/>
      <c r="BT60" s="47"/>
      <c r="BU60" s="47"/>
      <c r="BV60" s="47"/>
      <c r="BW60" s="47"/>
      <c r="BX60" s="47"/>
      <c r="BY60" s="47"/>
      <c r="BZ60" s="47"/>
      <c r="CA60" s="47"/>
      <c r="CB60" s="47"/>
      <c r="CC60" s="132"/>
    </row>
    <row r="61" spans="2:81" ht="16.5" thickBot="1" x14ac:dyDescent="0.3">
      <c r="B61" s="89"/>
      <c r="C61" s="79"/>
      <c r="D61" s="79"/>
      <c r="E61" s="79"/>
      <c r="F61" s="79"/>
      <c r="G61" s="79"/>
      <c r="H61" s="77"/>
      <c r="I61" s="79"/>
      <c r="J61" s="79"/>
      <c r="K61" s="79"/>
      <c r="L61" s="79"/>
      <c r="M61" s="79"/>
      <c r="N61" s="79"/>
      <c r="O61" s="79"/>
      <c r="P61" s="79"/>
      <c r="Q61" s="79"/>
      <c r="R61" s="79"/>
      <c r="S61" s="79"/>
      <c r="T61" s="79"/>
      <c r="U61" s="79"/>
      <c r="V61" s="79"/>
      <c r="W61" s="79"/>
      <c r="X61" s="77"/>
      <c r="Y61" s="79"/>
      <c r="Z61" s="79"/>
      <c r="AA61" s="79"/>
      <c r="AB61" s="79"/>
      <c r="AC61" s="79"/>
      <c r="AD61" s="77"/>
      <c r="AE61" s="79"/>
      <c r="AF61" s="79"/>
      <c r="AG61" s="79"/>
      <c r="AH61" s="79"/>
      <c r="AI61" s="79"/>
      <c r="AJ61" s="79"/>
      <c r="AK61" s="79"/>
      <c r="AL61" s="79"/>
      <c r="AM61" s="79"/>
      <c r="AN61" s="79"/>
      <c r="AO61" s="79"/>
      <c r="AP61" s="77"/>
      <c r="AQ61" s="79"/>
      <c r="AR61" s="79"/>
      <c r="AS61" s="79"/>
      <c r="AT61" s="79"/>
      <c r="AU61" s="78"/>
      <c r="AV61" s="77"/>
      <c r="AW61" s="79"/>
      <c r="AX61" s="79"/>
      <c r="AY61" s="79"/>
      <c r="AZ61" s="79"/>
      <c r="BA61" s="79"/>
      <c r="BB61" s="79"/>
      <c r="BC61" s="79"/>
      <c r="BD61" s="79"/>
      <c r="BE61" s="79"/>
      <c r="BF61" s="79"/>
      <c r="BG61" s="79"/>
      <c r="BH61" s="79"/>
      <c r="BI61" s="79"/>
      <c r="BJ61" s="79"/>
      <c r="BK61" s="79"/>
      <c r="BL61" s="77"/>
      <c r="BM61" s="79"/>
      <c r="BN61" s="79"/>
      <c r="BO61" s="79"/>
      <c r="BP61" s="79"/>
      <c r="BQ61" s="79"/>
      <c r="BR61" s="77"/>
      <c r="BS61" s="79"/>
      <c r="BT61" s="79"/>
      <c r="BU61" s="79"/>
      <c r="BV61" s="79"/>
      <c r="BW61" s="79"/>
      <c r="BX61" s="79"/>
      <c r="BY61" s="79"/>
      <c r="BZ61" s="79"/>
      <c r="CA61" s="79"/>
      <c r="CB61" s="79"/>
      <c r="CC61" s="163"/>
    </row>
    <row r="62" spans="2:81" ht="16.5" thickTop="1" x14ac:dyDescent="0.25">
      <c r="B62" s="25" t="s">
        <v>81</v>
      </c>
      <c r="BS62" s="9"/>
      <c r="BT62" s="9"/>
      <c r="BU62" s="9"/>
      <c r="BV62" s="9"/>
      <c r="BW62" s="9"/>
      <c r="BX62" s="9"/>
      <c r="BY62" s="9"/>
      <c r="BZ62" s="9"/>
      <c r="CA62" s="9"/>
      <c r="CB62" s="9"/>
      <c r="CC62" s="9"/>
    </row>
    <row r="63" spans="2:81" x14ac:dyDescent="0.25">
      <c r="BS63" s="9"/>
      <c r="BT63" s="9"/>
      <c r="BU63" s="9"/>
      <c r="BV63" s="9"/>
      <c r="BW63" s="9"/>
      <c r="BX63" s="9"/>
      <c r="BY63" s="9"/>
      <c r="BZ63" s="9"/>
      <c r="CA63" s="9"/>
      <c r="CB63" s="9"/>
      <c r="CC63" s="9"/>
    </row>
    <row r="64" spans="2:81" x14ac:dyDescent="0.25">
      <c r="B64" t="s">
        <v>63</v>
      </c>
    </row>
    <row r="65" spans="2:81" ht="16.5" thickBot="1" x14ac:dyDescent="0.3">
      <c r="B65" t="s">
        <v>64</v>
      </c>
    </row>
    <row r="66" spans="2:81" ht="16.5" thickTop="1" x14ac:dyDescent="0.25">
      <c r="B66" s="87" t="s">
        <v>50</v>
      </c>
      <c r="C66" s="88"/>
      <c r="D66" s="88"/>
      <c r="E66" s="88"/>
      <c r="F66" s="88"/>
      <c r="G66" s="88"/>
      <c r="H66" s="88"/>
      <c r="I66" s="88"/>
      <c r="J66" s="88"/>
      <c r="K66" s="88"/>
      <c r="L66" s="88"/>
      <c r="M66" s="88"/>
      <c r="N66" s="88"/>
      <c r="O66" s="88"/>
      <c r="P66" s="88"/>
      <c r="Q66" s="88"/>
      <c r="R66" s="161" t="s">
        <v>40</v>
      </c>
      <c r="S66" s="88"/>
      <c r="T66" s="88"/>
      <c r="U66" s="88"/>
      <c r="V66" s="161" t="s">
        <v>25</v>
      </c>
      <c r="W66" s="88"/>
      <c r="X66" s="88"/>
      <c r="Y66" s="88"/>
      <c r="Z66" s="88"/>
      <c r="AA66" s="88"/>
      <c r="AB66" s="88"/>
      <c r="AC66" s="88"/>
      <c r="AD66" s="88"/>
      <c r="AE66" s="88"/>
      <c r="AF66" s="88"/>
      <c r="AG66" s="88"/>
      <c r="AH66" s="88"/>
      <c r="AI66" s="88"/>
      <c r="AJ66" s="162"/>
      <c r="AL66" s="87" t="s">
        <v>65</v>
      </c>
      <c r="AM66" s="88"/>
      <c r="AN66" s="88"/>
      <c r="AO66" s="88"/>
      <c r="AP66" s="88"/>
      <c r="AQ66" s="88"/>
      <c r="AR66" s="88"/>
      <c r="AS66" s="88"/>
      <c r="AT66" s="88"/>
      <c r="AU66" s="88"/>
      <c r="AV66" s="88"/>
      <c r="AW66" s="88"/>
      <c r="AX66" s="88"/>
      <c r="AY66" s="88"/>
      <c r="AZ66" s="88"/>
      <c r="BA66" s="88"/>
      <c r="BB66" s="161" t="s">
        <v>40</v>
      </c>
      <c r="BC66" s="88"/>
      <c r="BD66" s="88"/>
      <c r="BE66" s="88"/>
      <c r="BF66" s="161" t="s">
        <v>66</v>
      </c>
      <c r="BG66" s="88"/>
      <c r="BH66" s="88"/>
      <c r="BI66" s="88"/>
      <c r="BJ66" s="88"/>
      <c r="BK66" s="88"/>
      <c r="BL66" s="88"/>
      <c r="BM66" s="88"/>
      <c r="BN66" s="88"/>
      <c r="BO66" s="88"/>
      <c r="BP66" s="88"/>
      <c r="BQ66" s="88"/>
      <c r="BR66" s="88"/>
      <c r="BS66" s="88"/>
      <c r="BT66" s="162"/>
    </row>
    <row r="67" spans="2:81" ht="16.5" thickBot="1" x14ac:dyDescent="0.3">
      <c r="B67" s="89"/>
      <c r="C67" s="79"/>
      <c r="D67" s="79"/>
      <c r="E67" s="79"/>
      <c r="F67" s="79"/>
      <c r="G67" s="79"/>
      <c r="H67" s="79"/>
      <c r="I67" s="79"/>
      <c r="J67" s="79"/>
      <c r="K67" s="79"/>
      <c r="L67" s="79"/>
      <c r="M67" s="79"/>
      <c r="N67" s="79"/>
      <c r="O67" s="79"/>
      <c r="P67" s="79"/>
      <c r="Q67" s="79"/>
      <c r="R67" s="77"/>
      <c r="S67" s="79"/>
      <c r="T67" s="79"/>
      <c r="U67" s="79"/>
      <c r="V67" s="77"/>
      <c r="W67" s="79"/>
      <c r="X67" s="79"/>
      <c r="Y67" s="79"/>
      <c r="Z67" s="79"/>
      <c r="AA67" s="79"/>
      <c r="AB67" s="79"/>
      <c r="AC67" s="79"/>
      <c r="AD67" s="79"/>
      <c r="AE67" s="79"/>
      <c r="AF67" s="79"/>
      <c r="AG67" s="79"/>
      <c r="AH67" s="79"/>
      <c r="AI67" s="79"/>
      <c r="AJ67" s="163"/>
      <c r="AL67" s="89"/>
      <c r="AM67" s="79"/>
      <c r="AN67" s="79"/>
      <c r="AO67" s="79"/>
      <c r="AP67" s="79"/>
      <c r="AQ67" s="79"/>
      <c r="AR67" s="79"/>
      <c r="AS67" s="79"/>
      <c r="AT67" s="79"/>
      <c r="AU67" s="79"/>
      <c r="AV67" s="79"/>
      <c r="AW67" s="79"/>
      <c r="AX67" s="79"/>
      <c r="AY67" s="79"/>
      <c r="AZ67" s="79"/>
      <c r="BA67" s="79"/>
      <c r="BB67" s="77"/>
      <c r="BC67" s="79"/>
      <c r="BD67" s="79"/>
      <c r="BE67" s="79"/>
      <c r="BF67" s="77"/>
      <c r="BG67" s="79"/>
      <c r="BH67" s="79"/>
      <c r="BI67" s="79"/>
      <c r="BJ67" s="79"/>
      <c r="BK67" s="79"/>
      <c r="BL67" s="79"/>
      <c r="BM67" s="79"/>
      <c r="BN67" s="79"/>
      <c r="BO67" s="79"/>
      <c r="BP67" s="79"/>
      <c r="BQ67" s="79"/>
      <c r="BR67" s="79"/>
      <c r="BS67" s="79"/>
      <c r="BT67" s="163"/>
    </row>
    <row r="68" spans="2:81" ht="16.5" thickTop="1" x14ac:dyDescent="0.25">
      <c r="B68" t="s">
        <v>51</v>
      </c>
      <c r="AD68" s="1"/>
      <c r="AE68" s="1"/>
      <c r="AF68" s="1"/>
      <c r="AG68" s="1"/>
      <c r="AH68" s="1"/>
      <c r="AI68" s="1"/>
      <c r="AJ68" s="1"/>
    </row>
    <row r="70" spans="2:81" x14ac:dyDescent="0.25">
      <c r="B70" t="s">
        <v>52</v>
      </c>
    </row>
    <row r="71" spans="2:81" ht="15.75" customHeight="1" thickTop="1" x14ac:dyDescent="0.25">
      <c r="B71" s="164" t="s">
        <v>34</v>
      </c>
      <c r="C71" s="90"/>
      <c r="D71" s="90"/>
      <c r="E71" s="90"/>
      <c r="F71" s="90"/>
      <c r="G71" s="161"/>
      <c r="H71" s="166"/>
      <c r="I71" s="161" t="s">
        <v>26</v>
      </c>
      <c r="J71" s="88"/>
      <c r="K71" s="88"/>
      <c r="L71" s="88"/>
      <c r="M71" s="88"/>
      <c r="N71" s="88"/>
      <c r="O71" s="88"/>
      <c r="P71" s="88"/>
      <c r="Q71" s="88"/>
      <c r="R71" s="88"/>
      <c r="S71" s="88"/>
      <c r="T71" s="88"/>
      <c r="U71" s="166"/>
      <c r="V71" s="90" t="s">
        <v>39</v>
      </c>
      <c r="W71" s="90"/>
      <c r="X71" s="90"/>
      <c r="Y71" s="161" t="s">
        <v>27</v>
      </c>
      <c r="Z71" s="88"/>
      <c r="AA71" s="88"/>
      <c r="AB71" s="88"/>
      <c r="AC71" s="88"/>
      <c r="AD71" s="166"/>
      <c r="AE71" s="161" t="s">
        <v>28</v>
      </c>
      <c r="AF71" s="88"/>
      <c r="AG71" s="88"/>
      <c r="AH71" s="88"/>
      <c r="AI71" s="166"/>
      <c r="AJ71" s="161" t="s">
        <v>29</v>
      </c>
      <c r="AK71" s="88"/>
      <c r="AL71" s="88"/>
      <c r="AM71" s="88"/>
      <c r="AN71" s="166"/>
      <c r="AO71" s="133" t="s">
        <v>42</v>
      </c>
      <c r="AP71" s="134"/>
      <c r="AQ71" s="134"/>
      <c r="AR71" s="134"/>
      <c r="AS71" s="159"/>
      <c r="AT71" s="133" t="s">
        <v>31</v>
      </c>
      <c r="AU71" s="134"/>
      <c r="AV71" s="134"/>
      <c r="AW71" s="134"/>
      <c r="AX71" s="159"/>
      <c r="AY71" s="133" t="s">
        <v>32</v>
      </c>
      <c r="AZ71" s="134"/>
      <c r="BA71" s="134"/>
      <c r="BB71" s="134"/>
      <c r="BC71" s="134"/>
      <c r="BD71" s="159"/>
      <c r="BE71" s="133" t="s">
        <v>72</v>
      </c>
      <c r="BF71" s="134"/>
      <c r="BG71" s="134"/>
      <c r="BH71" s="134"/>
      <c r="BI71" s="159"/>
      <c r="BJ71" s="145" t="s">
        <v>33</v>
      </c>
      <c r="BK71" s="90"/>
      <c r="BL71" s="90"/>
      <c r="BM71" s="90"/>
      <c r="BN71" s="90"/>
      <c r="BO71" s="90"/>
      <c r="BP71" s="90"/>
      <c r="BQ71" s="145" t="s">
        <v>73</v>
      </c>
      <c r="BR71" s="145"/>
      <c r="BS71" s="145"/>
      <c r="BT71" s="145"/>
      <c r="BU71" s="145"/>
      <c r="BV71" s="145"/>
      <c r="BW71" s="145" t="s">
        <v>41</v>
      </c>
      <c r="BX71" s="90"/>
      <c r="BY71" s="90"/>
      <c r="BZ71" s="90"/>
      <c r="CA71" s="90"/>
      <c r="CB71" s="90"/>
      <c r="CC71" s="146"/>
    </row>
    <row r="72" spans="2:81" ht="16.5" thickBot="1" x14ac:dyDescent="0.3">
      <c r="B72" s="165"/>
      <c r="C72" s="91"/>
      <c r="D72" s="91"/>
      <c r="E72" s="91"/>
      <c r="F72" s="91"/>
      <c r="G72" s="167"/>
      <c r="H72" s="169"/>
      <c r="I72" s="167"/>
      <c r="J72" s="168"/>
      <c r="K72" s="168"/>
      <c r="L72" s="168"/>
      <c r="M72" s="168"/>
      <c r="N72" s="168"/>
      <c r="O72" s="168"/>
      <c r="P72" s="168"/>
      <c r="Q72" s="168"/>
      <c r="R72" s="168"/>
      <c r="S72" s="168"/>
      <c r="T72" s="168"/>
      <c r="U72" s="169"/>
      <c r="V72" s="91"/>
      <c r="W72" s="91"/>
      <c r="X72" s="91"/>
      <c r="Y72" s="167"/>
      <c r="Z72" s="168"/>
      <c r="AA72" s="168"/>
      <c r="AB72" s="168"/>
      <c r="AC72" s="168"/>
      <c r="AD72" s="169"/>
      <c r="AE72" s="167"/>
      <c r="AF72" s="168"/>
      <c r="AG72" s="168"/>
      <c r="AH72" s="168"/>
      <c r="AI72" s="169"/>
      <c r="AJ72" s="167"/>
      <c r="AK72" s="168"/>
      <c r="AL72" s="168"/>
      <c r="AM72" s="168"/>
      <c r="AN72" s="169"/>
      <c r="AO72" s="170"/>
      <c r="AP72" s="85"/>
      <c r="AQ72" s="85"/>
      <c r="AR72" s="85"/>
      <c r="AS72" s="86"/>
      <c r="AT72" s="170"/>
      <c r="AU72" s="85"/>
      <c r="AV72" s="85"/>
      <c r="AW72" s="85"/>
      <c r="AX72" s="86"/>
      <c r="AY72" s="170"/>
      <c r="AZ72" s="85"/>
      <c r="BA72" s="85"/>
      <c r="BB72" s="85"/>
      <c r="BC72" s="85"/>
      <c r="BD72" s="86"/>
      <c r="BE72" s="170"/>
      <c r="BF72" s="85"/>
      <c r="BG72" s="85"/>
      <c r="BH72" s="85"/>
      <c r="BI72" s="86"/>
      <c r="BJ72" s="91"/>
      <c r="BK72" s="91"/>
      <c r="BL72" s="91"/>
      <c r="BM72" s="91"/>
      <c r="BN72" s="91"/>
      <c r="BO72" s="91"/>
      <c r="BP72" s="91"/>
      <c r="BQ72" s="160"/>
      <c r="BR72" s="160"/>
      <c r="BS72" s="160"/>
      <c r="BT72" s="160"/>
      <c r="BU72" s="160"/>
      <c r="BV72" s="160"/>
      <c r="BW72" s="91"/>
      <c r="BX72" s="91"/>
      <c r="BY72" s="91"/>
      <c r="BZ72" s="91"/>
      <c r="CA72" s="91"/>
      <c r="CB72" s="91"/>
      <c r="CC72" s="147"/>
    </row>
    <row r="73" spans="2:81" ht="15" customHeight="1" thickTop="1" x14ac:dyDescent="0.25">
      <c r="B73" s="64" t="s">
        <v>35</v>
      </c>
      <c r="C73" s="65"/>
      <c r="D73" s="65"/>
      <c r="E73" s="65"/>
      <c r="F73" s="66"/>
      <c r="G73" s="99">
        <v>1</v>
      </c>
      <c r="H73" s="151"/>
      <c r="I73" s="99" t="s">
        <v>67</v>
      </c>
      <c r="J73" s="98"/>
      <c r="K73" s="98"/>
      <c r="L73" s="98"/>
      <c r="M73" s="98"/>
      <c r="N73" s="98"/>
      <c r="O73" s="98"/>
      <c r="P73" s="98"/>
      <c r="Q73" s="98"/>
      <c r="R73" s="98"/>
      <c r="S73" s="98"/>
      <c r="T73" s="98"/>
      <c r="U73" s="151"/>
      <c r="V73" s="92" t="s">
        <v>40</v>
      </c>
      <c r="W73" s="92"/>
      <c r="X73" s="92"/>
      <c r="Y73" s="93">
        <v>86900</v>
      </c>
      <c r="Z73" s="94"/>
      <c r="AA73" s="94"/>
      <c r="AB73" s="94"/>
      <c r="AC73" s="94"/>
      <c r="AD73" s="95"/>
      <c r="AE73" s="93">
        <v>75000</v>
      </c>
      <c r="AF73" s="94"/>
      <c r="AG73" s="94"/>
      <c r="AH73" s="94"/>
      <c r="AI73" s="95"/>
      <c r="AJ73" s="93" t="s">
        <v>30</v>
      </c>
      <c r="AK73" s="94"/>
      <c r="AL73" s="94"/>
      <c r="AM73" s="94"/>
      <c r="AN73" s="95"/>
      <c r="AO73" s="93">
        <v>60000</v>
      </c>
      <c r="AP73" s="94"/>
      <c r="AQ73" s="94"/>
      <c r="AR73" s="94"/>
      <c r="AS73" s="95"/>
      <c r="AT73" s="93">
        <v>30000</v>
      </c>
      <c r="AU73" s="94"/>
      <c r="AV73" s="94"/>
      <c r="AW73" s="94"/>
      <c r="AX73" s="95"/>
      <c r="AY73" s="93">
        <f>SUM(Y73:AX74)</f>
        <v>251900</v>
      </c>
      <c r="AZ73" s="94"/>
      <c r="BA73" s="94"/>
      <c r="BB73" s="94"/>
      <c r="BC73" s="94"/>
      <c r="BD73" s="95"/>
      <c r="BE73" s="93">
        <f>ROUNDUP(+AY73*0.2,-2)</f>
        <v>50400</v>
      </c>
      <c r="BF73" s="94"/>
      <c r="BG73" s="94"/>
      <c r="BH73" s="94"/>
      <c r="BI73" s="95"/>
      <c r="BJ73" s="148">
        <f>SUM(AY73:BI74)</f>
        <v>302300</v>
      </c>
      <c r="BK73" s="148"/>
      <c r="BL73" s="148"/>
      <c r="BM73" s="148"/>
      <c r="BN73" s="148"/>
      <c r="BO73" s="148"/>
      <c r="BP73" s="148"/>
      <c r="BQ73" s="148">
        <f>+BJ73*0.1</f>
        <v>30230</v>
      </c>
      <c r="BR73" s="148"/>
      <c r="BS73" s="148"/>
      <c r="BT73" s="148"/>
      <c r="BU73" s="148"/>
      <c r="BV73" s="148"/>
      <c r="BW73" s="148">
        <f>SUM(BJ73:BV74)</f>
        <v>332530</v>
      </c>
      <c r="BX73" s="148"/>
      <c r="BY73" s="148"/>
      <c r="BZ73" s="148"/>
      <c r="CA73" s="148"/>
      <c r="CB73" s="148"/>
      <c r="CC73" s="149"/>
    </row>
    <row r="74" spans="2:81" ht="15" customHeight="1" x14ac:dyDescent="0.25">
      <c r="B74" s="64"/>
      <c r="C74" s="65"/>
      <c r="D74" s="65"/>
      <c r="E74" s="65"/>
      <c r="F74" s="66"/>
      <c r="G74" s="48"/>
      <c r="H74" s="72"/>
      <c r="I74" s="48"/>
      <c r="J74" s="49"/>
      <c r="K74" s="49"/>
      <c r="L74" s="49"/>
      <c r="M74" s="49"/>
      <c r="N74" s="49"/>
      <c r="O74" s="49"/>
      <c r="P74" s="49"/>
      <c r="Q74" s="49"/>
      <c r="R74" s="49"/>
      <c r="S74" s="49"/>
      <c r="T74" s="49"/>
      <c r="U74" s="72"/>
      <c r="V74" s="75"/>
      <c r="W74" s="75"/>
      <c r="X74" s="75"/>
      <c r="Y74" s="56"/>
      <c r="Z74" s="57"/>
      <c r="AA74" s="57"/>
      <c r="AB74" s="57"/>
      <c r="AC74" s="57"/>
      <c r="AD74" s="58"/>
      <c r="AE74" s="56"/>
      <c r="AF74" s="57"/>
      <c r="AG74" s="57"/>
      <c r="AH74" s="57"/>
      <c r="AI74" s="58"/>
      <c r="AJ74" s="56"/>
      <c r="AK74" s="57"/>
      <c r="AL74" s="57"/>
      <c r="AM74" s="57"/>
      <c r="AN74" s="58"/>
      <c r="AO74" s="56"/>
      <c r="AP74" s="57"/>
      <c r="AQ74" s="57"/>
      <c r="AR74" s="57"/>
      <c r="AS74" s="58"/>
      <c r="AT74" s="56"/>
      <c r="AU74" s="57"/>
      <c r="AV74" s="57"/>
      <c r="AW74" s="57"/>
      <c r="AX74" s="58"/>
      <c r="AY74" s="56"/>
      <c r="AZ74" s="57"/>
      <c r="BA74" s="57"/>
      <c r="BB74" s="57"/>
      <c r="BC74" s="57"/>
      <c r="BD74" s="58"/>
      <c r="BE74" s="56"/>
      <c r="BF74" s="57"/>
      <c r="BG74" s="57"/>
      <c r="BH74" s="57"/>
      <c r="BI74" s="58"/>
      <c r="BJ74" s="32"/>
      <c r="BK74" s="32"/>
      <c r="BL74" s="32"/>
      <c r="BM74" s="32"/>
      <c r="BN74" s="32"/>
      <c r="BO74" s="32"/>
      <c r="BP74" s="32"/>
      <c r="BQ74" s="32"/>
      <c r="BR74" s="32"/>
      <c r="BS74" s="32"/>
      <c r="BT74" s="32"/>
      <c r="BU74" s="32"/>
      <c r="BV74" s="32"/>
      <c r="BW74" s="32"/>
      <c r="BX74" s="32"/>
      <c r="BY74" s="32"/>
      <c r="BZ74" s="32"/>
      <c r="CA74" s="32"/>
      <c r="CB74" s="32"/>
      <c r="CC74" s="34"/>
    </row>
    <row r="75" spans="2:81" ht="15" customHeight="1" x14ac:dyDescent="0.25">
      <c r="B75" s="64"/>
      <c r="C75" s="65"/>
      <c r="D75" s="65"/>
      <c r="E75" s="65"/>
      <c r="F75" s="66"/>
      <c r="G75" s="46">
        <v>2</v>
      </c>
      <c r="H75" s="76"/>
      <c r="I75" s="46" t="s">
        <v>68</v>
      </c>
      <c r="J75" s="47"/>
      <c r="K75" s="47"/>
      <c r="L75" s="47"/>
      <c r="M75" s="47"/>
      <c r="N75" s="47"/>
      <c r="O75" s="47"/>
      <c r="P75" s="47"/>
      <c r="Q75" s="47"/>
      <c r="R75" s="47"/>
      <c r="S75" s="47"/>
      <c r="T75" s="47"/>
      <c r="U75" s="76"/>
      <c r="V75" s="75" t="s">
        <v>40</v>
      </c>
      <c r="W75" s="75"/>
      <c r="X75" s="75"/>
      <c r="Y75" s="26">
        <v>174900</v>
      </c>
      <c r="Z75" s="27"/>
      <c r="AA75" s="27"/>
      <c r="AB75" s="27"/>
      <c r="AC75" s="27"/>
      <c r="AD75" s="28"/>
      <c r="AE75" s="26">
        <v>75000</v>
      </c>
      <c r="AF75" s="27"/>
      <c r="AG75" s="27"/>
      <c r="AH75" s="27"/>
      <c r="AI75" s="28"/>
      <c r="AJ75" s="26">
        <v>80000</v>
      </c>
      <c r="AK75" s="27"/>
      <c r="AL75" s="27"/>
      <c r="AM75" s="27"/>
      <c r="AN75" s="28"/>
      <c r="AO75" s="26">
        <v>60000</v>
      </c>
      <c r="AP75" s="27"/>
      <c r="AQ75" s="27"/>
      <c r="AR75" s="27"/>
      <c r="AS75" s="28"/>
      <c r="AT75" s="26">
        <v>30000</v>
      </c>
      <c r="AU75" s="27"/>
      <c r="AV75" s="27"/>
      <c r="AW75" s="27"/>
      <c r="AX75" s="28"/>
      <c r="AY75" s="26">
        <f t="shared" ref="AY75" si="0">SUM(Y75:AX76)</f>
        <v>419900</v>
      </c>
      <c r="AZ75" s="27"/>
      <c r="BA75" s="27"/>
      <c r="BB75" s="27"/>
      <c r="BC75" s="27"/>
      <c r="BD75" s="28"/>
      <c r="BE75" s="26">
        <f t="shared" ref="BE75" si="1">ROUNDUP(+AY75*0.2,-2)</f>
        <v>84000</v>
      </c>
      <c r="BF75" s="27"/>
      <c r="BG75" s="27"/>
      <c r="BH75" s="27"/>
      <c r="BI75" s="28"/>
      <c r="BJ75" s="32">
        <f>SUM(AY75:BI76)</f>
        <v>503900</v>
      </c>
      <c r="BK75" s="32"/>
      <c r="BL75" s="32"/>
      <c r="BM75" s="32"/>
      <c r="BN75" s="32"/>
      <c r="BO75" s="32"/>
      <c r="BP75" s="32"/>
      <c r="BQ75" s="32">
        <f>+BJ75*0.1</f>
        <v>50390</v>
      </c>
      <c r="BR75" s="32"/>
      <c r="BS75" s="32"/>
      <c r="BT75" s="32"/>
      <c r="BU75" s="32"/>
      <c r="BV75" s="32"/>
      <c r="BW75" s="32">
        <f>SUM(BJ75:BV76)</f>
        <v>554290</v>
      </c>
      <c r="BX75" s="32"/>
      <c r="BY75" s="32"/>
      <c r="BZ75" s="32"/>
      <c r="CA75" s="32"/>
      <c r="CB75" s="32"/>
      <c r="CC75" s="34"/>
    </row>
    <row r="76" spans="2:81" ht="15" customHeight="1" x14ac:dyDescent="0.25">
      <c r="B76" s="64"/>
      <c r="C76" s="65"/>
      <c r="D76" s="65"/>
      <c r="E76" s="65"/>
      <c r="F76" s="66"/>
      <c r="G76" s="48"/>
      <c r="H76" s="72"/>
      <c r="I76" s="48"/>
      <c r="J76" s="49"/>
      <c r="K76" s="49"/>
      <c r="L76" s="49"/>
      <c r="M76" s="49"/>
      <c r="N76" s="49"/>
      <c r="O76" s="49"/>
      <c r="P76" s="49"/>
      <c r="Q76" s="49"/>
      <c r="R76" s="49"/>
      <c r="S76" s="49"/>
      <c r="T76" s="49"/>
      <c r="U76" s="72"/>
      <c r="V76" s="75"/>
      <c r="W76" s="75"/>
      <c r="X76" s="75"/>
      <c r="Y76" s="56"/>
      <c r="Z76" s="57"/>
      <c r="AA76" s="57"/>
      <c r="AB76" s="57"/>
      <c r="AC76" s="57"/>
      <c r="AD76" s="58"/>
      <c r="AE76" s="56"/>
      <c r="AF76" s="57"/>
      <c r="AG76" s="57"/>
      <c r="AH76" s="57"/>
      <c r="AI76" s="58"/>
      <c r="AJ76" s="56"/>
      <c r="AK76" s="57"/>
      <c r="AL76" s="57"/>
      <c r="AM76" s="57"/>
      <c r="AN76" s="58"/>
      <c r="AO76" s="56"/>
      <c r="AP76" s="57"/>
      <c r="AQ76" s="57"/>
      <c r="AR76" s="57"/>
      <c r="AS76" s="58"/>
      <c r="AT76" s="56"/>
      <c r="AU76" s="57"/>
      <c r="AV76" s="57"/>
      <c r="AW76" s="57"/>
      <c r="AX76" s="58"/>
      <c r="AY76" s="56"/>
      <c r="AZ76" s="57"/>
      <c r="BA76" s="57"/>
      <c r="BB76" s="57"/>
      <c r="BC76" s="57"/>
      <c r="BD76" s="58"/>
      <c r="BE76" s="56"/>
      <c r="BF76" s="57"/>
      <c r="BG76" s="57"/>
      <c r="BH76" s="57"/>
      <c r="BI76" s="58"/>
      <c r="BJ76" s="32"/>
      <c r="BK76" s="32"/>
      <c r="BL76" s="32"/>
      <c r="BM76" s="32"/>
      <c r="BN76" s="32"/>
      <c r="BO76" s="32"/>
      <c r="BP76" s="32"/>
      <c r="BQ76" s="32"/>
      <c r="BR76" s="32"/>
      <c r="BS76" s="32"/>
      <c r="BT76" s="32"/>
      <c r="BU76" s="32"/>
      <c r="BV76" s="32"/>
      <c r="BW76" s="32"/>
      <c r="BX76" s="32"/>
      <c r="BY76" s="32"/>
      <c r="BZ76" s="32"/>
      <c r="CA76" s="32"/>
      <c r="CB76" s="32"/>
      <c r="CC76" s="34"/>
    </row>
    <row r="77" spans="2:81" ht="15" customHeight="1" x14ac:dyDescent="0.25">
      <c r="B77" s="64"/>
      <c r="C77" s="65"/>
      <c r="D77" s="65"/>
      <c r="E77" s="65"/>
      <c r="F77" s="66"/>
      <c r="G77" s="46">
        <v>3</v>
      </c>
      <c r="H77" s="76"/>
      <c r="I77" s="46" t="s">
        <v>69</v>
      </c>
      <c r="J77" s="47"/>
      <c r="K77" s="47"/>
      <c r="L77" s="47"/>
      <c r="M77" s="47"/>
      <c r="N77" s="47"/>
      <c r="O77" s="47"/>
      <c r="P77" s="47"/>
      <c r="Q77" s="47"/>
      <c r="R77" s="47"/>
      <c r="S77" s="47"/>
      <c r="T77" s="47"/>
      <c r="U77" s="76"/>
      <c r="V77" s="75" t="s">
        <v>40</v>
      </c>
      <c r="W77" s="75"/>
      <c r="X77" s="75"/>
      <c r="Y77" s="26">
        <v>328900</v>
      </c>
      <c r="Z77" s="27"/>
      <c r="AA77" s="27"/>
      <c r="AB77" s="27"/>
      <c r="AC77" s="27"/>
      <c r="AD77" s="28"/>
      <c r="AE77" s="26">
        <v>75000</v>
      </c>
      <c r="AF77" s="27"/>
      <c r="AG77" s="27"/>
      <c r="AH77" s="27"/>
      <c r="AI77" s="28"/>
      <c r="AJ77" s="26">
        <v>110000</v>
      </c>
      <c r="AK77" s="27"/>
      <c r="AL77" s="27"/>
      <c r="AM77" s="27"/>
      <c r="AN77" s="28"/>
      <c r="AO77" s="26">
        <v>60000</v>
      </c>
      <c r="AP77" s="27"/>
      <c r="AQ77" s="27"/>
      <c r="AR77" s="27"/>
      <c r="AS77" s="28"/>
      <c r="AT77" s="26">
        <v>45000</v>
      </c>
      <c r="AU77" s="27"/>
      <c r="AV77" s="27"/>
      <c r="AW77" s="27"/>
      <c r="AX77" s="28"/>
      <c r="AY77" s="26">
        <f t="shared" ref="AY77" si="2">SUM(Y77:AX78)</f>
        <v>618900</v>
      </c>
      <c r="AZ77" s="27"/>
      <c r="BA77" s="27"/>
      <c r="BB77" s="27"/>
      <c r="BC77" s="27"/>
      <c r="BD77" s="28"/>
      <c r="BE77" s="26">
        <f t="shared" ref="BE77" si="3">ROUNDUP(+AY77*0.2,-2)</f>
        <v>123800</v>
      </c>
      <c r="BF77" s="27"/>
      <c r="BG77" s="27"/>
      <c r="BH77" s="27"/>
      <c r="BI77" s="28"/>
      <c r="BJ77" s="32">
        <f>SUM(AY77:BI78)</f>
        <v>742700</v>
      </c>
      <c r="BK77" s="32"/>
      <c r="BL77" s="32"/>
      <c r="BM77" s="32"/>
      <c r="BN77" s="32"/>
      <c r="BO77" s="32"/>
      <c r="BP77" s="32"/>
      <c r="BQ77" s="32">
        <f>+BJ77*0.1</f>
        <v>74270</v>
      </c>
      <c r="BR77" s="32"/>
      <c r="BS77" s="32"/>
      <c r="BT77" s="32"/>
      <c r="BU77" s="32"/>
      <c r="BV77" s="32"/>
      <c r="BW77" s="32">
        <f>SUM(BJ77:BV78)</f>
        <v>816970</v>
      </c>
      <c r="BX77" s="32"/>
      <c r="BY77" s="32"/>
      <c r="BZ77" s="32"/>
      <c r="CA77" s="32"/>
      <c r="CB77" s="32"/>
      <c r="CC77" s="34"/>
    </row>
    <row r="78" spans="2:81" ht="15" customHeight="1" x14ac:dyDescent="0.25">
      <c r="B78" s="64"/>
      <c r="C78" s="65"/>
      <c r="D78" s="65"/>
      <c r="E78" s="65"/>
      <c r="F78" s="66"/>
      <c r="G78" s="48"/>
      <c r="H78" s="72"/>
      <c r="I78" s="48"/>
      <c r="J78" s="49"/>
      <c r="K78" s="49"/>
      <c r="L78" s="49"/>
      <c r="M78" s="49"/>
      <c r="N78" s="49"/>
      <c r="O78" s="49"/>
      <c r="P78" s="49"/>
      <c r="Q78" s="49"/>
      <c r="R78" s="49"/>
      <c r="S78" s="49"/>
      <c r="T78" s="49"/>
      <c r="U78" s="72"/>
      <c r="V78" s="75"/>
      <c r="W78" s="75"/>
      <c r="X78" s="75"/>
      <c r="Y78" s="56"/>
      <c r="Z78" s="57"/>
      <c r="AA78" s="57"/>
      <c r="AB78" s="57"/>
      <c r="AC78" s="57"/>
      <c r="AD78" s="58"/>
      <c r="AE78" s="56"/>
      <c r="AF78" s="57"/>
      <c r="AG78" s="57"/>
      <c r="AH78" s="57"/>
      <c r="AI78" s="58"/>
      <c r="AJ78" s="56"/>
      <c r="AK78" s="57"/>
      <c r="AL78" s="57"/>
      <c r="AM78" s="57"/>
      <c r="AN78" s="58"/>
      <c r="AO78" s="56"/>
      <c r="AP78" s="57"/>
      <c r="AQ78" s="57"/>
      <c r="AR78" s="57"/>
      <c r="AS78" s="58"/>
      <c r="AT78" s="56"/>
      <c r="AU78" s="57"/>
      <c r="AV78" s="57"/>
      <c r="AW78" s="57"/>
      <c r="AX78" s="58"/>
      <c r="AY78" s="56"/>
      <c r="AZ78" s="57"/>
      <c r="BA78" s="57"/>
      <c r="BB78" s="57"/>
      <c r="BC78" s="57"/>
      <c r="BD78" s="58"/>
      <c r="BE78" s="56"/>
      <c r="BF78" s="57"/>
      <c r="BG78" s="57"/>
      <c r="BH78" s="57"/>
      <c r="BI78" s="58"/>
      <c r="BJ78" s="32"/>
      <c r="BK78" s="32"/>
      <c r="BL78" s="32"/>
      <c r="BM78" s="32"/>
      <c r="BN78" s="32"/>
      <c r="BO78" s="32"/>
      <c r="BP78" s="32"/>
      <c r="BQ78" s="32"/>
      <c r="BR78" s="32"/>
      <c r="BS78" s="32"/>
      <c r="BT78" s="32"/>
      <c r="BU78" s="32"/>
      <c r="BV78" s="32"/>
      <c r="BW78" s="32"/>
      <c r="BX78" s="32"/>
      <c r="BY78" s="32"/>
      <c r="BZ78" s="32"/>
      <c r="CA78" s="32"/>
      <c r="CB78" s="32"/>
      <c r="CC78" s="34"/>
    </row>
    <row r="79" spans="2:81" ht="15" customHeight="1" x14ac:dyDescent="0.25">
      <c r="B79" s="64"/>
      <c r="C79" s="65"/>
      <c r="D79" s="65"/>
      <c r="E79" s="65"/>
      <c r="F79" s="66"/>
      <c r="G79" s="46">
        <v>4</v>
      </c>
      <c r="H79" s="76"/>
      <c r="I79" s="46" t="s">
        <v>70</v>
      </c>
      <c r="J79" s="47"/>
      <c r="K79" s="47"/>
      <c r="L79" s="47"/>
      <c r="M79" s="47"/>
      <c r="N79" s="47"/>
      <c r="O79" s="47"/>
      <c r="P79" s="47"/>
      <c r="Q79" s="47"/>
      <c r="R79" s="47"/>
      <c r="S79" s="47"/>
      <c r="T79" s="47"/>
      <c r="U79" s="76"/>
      <c r="V79" s="75" t="s">
        <v>40</v>
      </c>
      <c r="W79" s="75"/>
      <c r="X79" s="75"/>
      <c r="Y79" s="26">
        <v>438900</v>
      </c>
      <c r="Z79" s="27"/>
      <c r="AA79" s="27"/>
      <c r="AB79" s="27"/>
      <c r="AC79" s="27"/>
      <c r="AD79" s="28"/>
      <c r="AE79" s="26">
        <v>75000</v>
      </c>
      <c r="AF79" s="27"/>
      <c r="AG79" s="27"/>
      <c r="AH79" s="27"/>
      <c r="AI79" s="28"/>
      <c r="AJ79" s="26">
        <v>200000</v>
      </c>
      <c r="AK79" s="27"/>
      <c r="AL79" s="27"/>
      <c r="AM79" s="27"/>
      <c r="AN79" s="28"/>
      <c r="AO79" s="26">
        <v>60000</v>
      </c>
      <c r="AP79" s="27"/>
      <c r="AQ79" s="27"/>
      <c r="AR79" s="27"/>
      <c r="AS79" s="28"/>
      <c r="AT79" s="26">
        <v>60000</v>
      </c>
      <c r="AU79" s="27"/>
      <c r="AV79" s="27"/>
      <c r="AW79" s="27"/>
      <c r="AX79" s="28"/>
      <c r="AY79" s="26">
        <f t="shared" ref="AY79" si="4">SUM(Y79:AX80)</f>
        <v>833900</v>
      </c>
      <c r="AZ79" s="27"/>
      <c r="BA79" s="27"/>
      <c r="BB79" s="27"/>
      <c r="BC79" s="27"/>
      <c r="BD79" s="28"/>
      <c r="BE79" s="26">
        <f t="shared" ref="BE79" si="5">ROUNDUP(+AY79*0.2,-2)</f>
        <v>166800</v>
      </c>
      <c r="BF79" s="27"/>
      <c r="BG79" s="27"/>
      <c r="BH79" s="27"/>
      <c r="BI79" s="28"/>
      <c r="BJ79" s="32">
        <f>SUM(AY79:BI80)</f>
        <v>1000700</v>
      </c>
      <c r="BK79" s="32"/>
      <c r="BL79" s="32"/>
      <c r="BM79" s="32"/>
      <c r="BN79" s="32"/>
      <c r="BO79" s="32"/>
      <c r="BP79" s="32"/>
      <c r="BQ79" s="32">
        <f>+BJ79*0.1</f>
        <v>100070</v>
      </c>
      <c r="BR79" s="32"/>
      <c r="BS79" s="32"/>
      <c r="BT79" s="32"/>
      <c r="BU79" s="32"/>
      <c r="BV79" s="32"/>
      <c r="BW79" s="32">
        <f>SUM(BJ79:BV80)</f>
        <v>1100770</v>
      </c>
      <c r="BX79" s="32"/>
      <c r="BY79" s="32"/>
      <c r="BZ79" s="32"/>
      <c r="CA79" s="32"/>
      <c r="CB79" s="32"/>
      <c r="CC79" s="34"/>
    </row>
    <row r="80" spans="2:81" ht="15" customHeight="1" x14ac:dyDescent="0.25">
      <c r="B80" s="64"/>
      <c r="C80" s="65"/>
      <c r="D80" s="65"/>
      <c r="E80" s="65"/>
      <c r="F80" s="66"/>
      <c r="G80" s="48"/>
      <c r="H80" s="72"/>
      <c r="I80" s="48"/>
      <c r="J80" s="49"/>
      <c r="K80" s="49"/>
      <c r="L80" s="49"/>
      <c r="M80" s="49"/>
      <c r="N80" s="49"/>
      <c r="O80" s="49"/>
      <c r="P80" s="49"/>
      <c r="Q80" s="49"/>
      <c r="R80" s="49"/>
      <c r="S80" s="49"/>
      <c r="T80" s="49"/>
      <c r="U80" s="72"/>
      <c r="V80" s="75"/>
      <c r="W80" s="75"/>
      <c r="X80" s="75"/>
      <c r="Y80" s="56"/>
      <c r="Z80" s="57"/>
      <c r="AA80" s="57"/>
      <c r="AB80" s="57"/>
      <c r="AC80" s="57"/>
      <c r="AD80" s="58"/>
      <c r="AE80" s="56"/>
      <c r="AF80" s="57"/>
      <c r="AG80" s="57"/>
      <c r="AH80" s="57"/>
      <c r="AI80" s="58"/>
      <c r="AJ80" s="56"/>
      <c r="AK80" s="57"/>
      <c r="AL80" s="57"/>
      <c r="AM80" s="57"/>
      <c r="AN80" s="58"/>
      <c r="AO80" s="56"/>
      <c r="AP80" s="57"/>
      <c r="AQ80" s="57"/>
      <c r="AR80" s="57"/>
      <c r="AS80" s="58"/>
      <c r="AT80" s="56"/>
      <c r="AU80" s="57"/>
      <c r="AV80" s="57"/>
      <c r="AW80" s="57"/>
      <c r="AX80" s="58"/>
      <c r="AY80" s="56"/>
      <c r="AZ80" s="57"/>
      <c r="BA80" s="57"/>
      <c r="BB80" s="57"/>
      <c r="BC80" s="57"/>
      <c r="BD80" s="58"/>
      <c r="BE80" s="56"/>
      <c r="BF80" s="57"/>
      <c r="BG80" s="57"/>
      <c r="BH80" s="57"/>
      <c r="BI80" s="58"/>
      <c r="BJ80" s="32"/>
      <c r="BK80" s="32"/>
      <c r="BL80" s="32"/>
      <c r="BM80" s="32"/>
      <c r="BN80" s="32"/>
      <c r="BO80" s="32"/>
      <c r="BP80" s="32"/>
      <c r="BQ80" s="32"/>
      <c r="BR80" s="32"/>
      <c r="BS80" s="32"/>
      <c r="BT80" s="32"/>
      <c r="BU80" s="32"/>
      <c r="BV80" s="32"/>
      <c r="BW80" s="32"/>
      <c r="BX80" s="32"/>
      <c r="BY80" s="32"/>
      <c r="BZ80" s="32"/>
      <c r="CA80" s="32"/>
      <c r="CB80" s="32"/>
      <c r="CC80" s="34"/>
    </row>
    <row r="81" spans="2:81" ht="15" customHeight="1" x14ac:dyDescent="0.25">
      <c r="B81" s="64"/>
      <c r="C81" s="65"/>
      <c r="D81" s="65"/>
      <c r="E81" s="65"/>
      <c r="F81" s="66"/>
      <c r="G81" s="46">
        <v>5</v>
      </c>
      <c r="H81" s="76"/>
      <c r="I81" s="46" t="s">
        <v>71</v>
      </c>
      <c r="J81" s="47"/>
      <c r="K81" s="47"/>
      <c r="L81" s="47"/>
      <c r="M81" s="47"/>
      <c r="N81" s="47"/>
      <c r="O81" s="47"/>
      <c r="P81" s="47"/>
      <c r="Q81" s="47"/>
      <c r="R81" s="47"/>
      <c r="S81" s="47"/>
      <c r="T81" s="47"/>
      <c r="U81" s="76"/>
      <c r="V81" s="75" t="s">
        <v>40</v>
      </c>
      <c r="W81" s="75"/>
      <c r="X81" s="75"/>
      <c r="Y81" s="26">
        <v>658900</v>
      </c>
      <c r="Z81" s="27"/>
      <c r="AA81" s="27"/>
      <c r="AB81" s="27"/>
      <c r="AC81" s="27"/>
      <c r="AD81" s="28"/>
      <c r="AE81" s="26">
        <v>75000</v>
      </c>
      <c r="AF81" s="27"/>
      <c r="AG81" s="27"/>
      <c r="AH81" s="27"/>
      <c r="AI81" s="28"/>
      <c r="AJ81" s="26">
        <v>200000</v>
      </c>
      <c r="AK81" s="27"/>
      <c r="AL81" s="27"/>
      <c r="AM81" s="27"/>
      <c r="AN81" s="28"/>
      <c r="AO81" s="26">
        <v>60000</v>
      </c>
      <c r="AP81" s="27"/>
      <c r="AQ81" s="27"/>
      <c r="AR81" s="27"/>
      <c r="AS81" s="28"/>
      <c r="AT81" s="26">
        <v>60000</v>
      </c>
      <c r="AU81" s="27"/>
      <c r="AV81" s="27"/>
      <c r="AW81" s="27"/>
      <c r="AX81" s="28"/>
      <c r="AY81" s="26">
        <f t="shared" ref="AY81" si="6">SUM(Y81:AX82)</f>
        <v>1053900</v>
      </c>
      <c r="AZ81" s="27"/>
      <c r="BA81" s="27"/>
      <c r="BB81" s="27"/>
      <c r="BC81" s="27"/>
      <c r="BD81" s="28"/>
      <c r="BE81" s="26">
        <f t="shared" ref="BE81" si="7">ROUNDUP(+AY81*0.2,-2)</f>
        <v>210800</v>
      </c>
      <c r="BF81" s="27"/>
      <c r="BG81" s="27"/>
      <c r="BH81" s="27"/>
      <c r="BI81" s="28"/>
      <c r="BJ81" s="32">
        <f>SUM(AY81:BI82)</f>
        <v>1264700</v>
      </c>
      <c r="BK81" s="32"/>
      <c r="BL81" s="32"/>
      <c r="BM81" s="32"/>
      <c r="BN81" s="32"/>
      <c r="BO81" s="32"/>
      <c r="BP81" s="32"/>
      <c r="BQ81" s="32">
        <f>+BJ81*0.1</f>
        <v>126470</v>
      </c>
      <c r="BR81" s="32"/>
      <c r="BS81" s="32"/>
      <c r="BT81" s="32"/>
      <c r="BU81" s="32"/>
      <c r="BV81" s="32"/>
      <c r="BW81" s="32">
        <f>SUM(BJ81:BV82)</f>
        <v>1391170</v>
      </c>
      <c r="BX81" s="32"/>
      <c r="BY81" s="32"/>
      <c r="BZ81" s="32"/>
      <c r="CA81" s="32"/>
      <c r="CB81" s="32"/>
      <c r="CC81" s="34"/>
    </row>
    <row r="82" spans="2:81" ht="15" customHeight="1" thickBot="1" x14ac:dyDescent="0.3">
      <c r="B82" s="84"/>
      <c r="C82" s="85"/>
      <c r="D82" s="85"/>
      <c r="E82" s="85"/>
      <c r="F82" s="86"/>
      <c r="G82" s="167"/>
      <c r="H82" s="169"/>
      <c r="I82" s="167"/>
      <c r="J82" s="168"/>
      <c r="K82" s="168"/>
      <c r="L82" s="168"/>
      <c r="M82" s="168"/>
      <c r="N82" s="168"/>
      <c r="O82" s="168"/>
      <c r="P82" s="168"/>
      <c r="Q82" s="168"/>
      <c r="R82" s="168"/>
      <c r="S82" s="168"/>
      <c r="T82" s="168"/>
      <c r="U82" s="169"/>
      <c r="V82" s="83"/>
      <c r="W82" s="83"/>
      <c r="X82" s="83"/>
      <c r="Y82" s="175"/>
      <c r="Z82" s="176"/>
      <c r="AA82" s="176"/>
      <c r="AB82" s="176"/>
      <c r="AC82" s="176"/>
      <c r="AD82" s="177"/>
      <c r="AE82" s="175"/>
      <c r="AF82" s="176"/>
      <c r="AG82" s="176"/>
      <c r="AH82" s="176"/>
      <c r="AI82" s="177"/>
      <c r="AJ82" s="175"/>
      <c r="AK82" s="176"/>
      <c r="AL82" s="176"/>
      <c r="AM82" s="176"/>
      <c r="AN82" s="177"/>
      <c r="AO82" s="175"/>
      <c r="AP82" s="176"/>
      <c r="AQ82" s="176"/>
      <c r="AR82" s="176"/>
      <c r="AS82" s="177"/>
      <c r="AT82" s="175"/>
      <c r="AU82" s="176"/>
      <c r="AV82" s="176"/>
      <c r="AW82" s="176"/>
      <c r="AX82" s="177"/>
      <c r="AY82" s="175"/>
      <c r="AZ82" s="176"/>
      <c r="BA82" s="176"/>
      <c r="BB82" s="176"/>
      <c r="BC82" s="176"/>
      <c r="BD82" s="177"/>
      <c r="BE82" s="175"/>
      <c r="BF82" s="176"/>
      <c r="BG82" s="176"/>
      <c r="BH82" s="176"/>
      <c r="BI82" s="177"/>
      <c r="BJ82" s="81"/>
      <c r="BK82" s="81"/>
      <c r="BL82" s="81"/>
      <c r="BM82" s="81"/>
      <c r="BN82" s="81"/>
      <c r="BO82" s="81"/>
      <c r="BP82" s="81"/>
      <c r="BQ82" s="81"/>
      <c r="BR82" s="81"/>
      <c r="BS82" s="81"/>
      <c r="BT82" s="81"/>
      <c r="BU82" s="81"/>
      <c r="BV82" s="81"/>
      <c r="BW82" s="81"/>
      <c r="BX82" s="81"/>
      <c r="BY82" s="81"/>
      <c r="BZ82" s="81"/>
      <c r="CA82" s="81"/>
      <c r="CB82" s="81"/>
      <c r="CC82" s="82"/>
    </row>
    <row r="83" spans="2:81" ht="15" customHeight="1" thickTop="1" x14ac:dyDescent="0.25">
      <c r="B83" s="61" t="s">
        <v>74</v>
      </c>
      <c r="C83" s="62"/>
      <c r="D83" s="62"/>
      <c r="E83" s="62"/>
      <c r="F83" s="63"/>
      <c r="G83" s="70">
        <v>1</v>
      </c>
      <c r="H83" s="71"/>
      <c r="I83" s="70" t="s">
        <v>67</v>
      </c>
      <c r="J83" s="73"/>
      <c r="K83" s="73"/>
      <c r="L83" s="73"/>
      <c r="M83" s="73"/>
      <c r="N83" s="73"/>
      <c r="O83" s="73"/>
      <c r="P83" s="73"/>
      <c r="Q83" s="73"/>
      <c r="R83" s="73"/>
      <c r="S83" s="73"/>
      <c r="T83" s="73"/>
      <c r="U83" s="71"/>
      <c r="V83" s="74" t="s">
        <v>40</v>
      </c>
      <c r="W83" s="74"/>
      <c r="X83" s="74"/>
      <c r="Y83" s="53">
        <v>86900</v>
      </c>
      <c r="Z83" s="54"/>
      <c r="AA83" s="54"/>
      <c r="AB83" s="54"/>
      <c r="AC83" s="54"/>
      <c r="AD83" s="55"/>
      <c r="AE83" s="53">
        <v>56000</v>
      </c>
      <c r="AF83" s="54"/>
      <c r="AG83" s="54"/>
      <c r="AH83" s="54"/>
      <c r="AI83" s="55"/>
      <c r="AJ83" s="53" t="s">
        <v>30</v>
      </c>
      <c r="AK83" s="54"/>
      <c r="AL83" s="54"/>
      <c r="AM83" s="54"/>
      <c r="AN83" s="55"/>
      <c r="AO83" s="53">
        <v>60000</v>
      </c>
      <c r="AP83" s="54"/>
      <c r="AQ83" s="54"/>
      <c r="AR83" s="54"/>
      <c r="AS83" s="55"/>
      <c r="AT83" s="53">
        <v>30000</v>
      </c>
      <c r="AU83" s="54"/>
      <c r="AV83" s="54"/>
      <c r="AW83" s="54"/>
      <c r="AX83" s="55"/>
      <c r="AY83" s="53">
        <f>SUM(Y83:AX84)</f>
        <v>232900</v>
      </c>
      <c r="AZ83" s="54"/>
      <c r="BA83" s="54"/>
      <c r="BB83" s="54"/>
      <c r="BC83" s="54"/>
      <c r="BD83" s="55"/>
      <c r="BE83" s="53">
        <f>ROUNDUP(+AY83*0.2,-2)</f>
        <v>46600</v>
      </c>
      <c r="BF83" s="54"/>
      <c r="BG83" s="54"/>
      <c r="BH83" s="54"/>
      <c r="BI83" s="55"/>
      <c r="BJ83" s="59">
        <f>SUM(AY83:BI84)</f>
        <v>279500</v>
      </c>
      <c r="BK83" s="59"/>
      <c r="BL83" s="59"/>
      <c r="BM83" s="59"/>
      <c r="BN83" s="59"/>
      <c r="BO83" s="59"/>
      <c r="BP83" s="59"/>
      <c r="BQ83" s="59">
        <f>+BJ83*0.1</f>
        <v>27950</v>
      </c>
      <c r="BR83" s="59"/>
      <c r="BS83" s="59"/>
      <c r="BT83" s="59"/>
      <c r="BU83" s="59"/>
      <c r="BV83" s="59"/>
      <c r="BW83" s="59">
        <f>SUM(BJ83:BV84)</f>
        <v>307450</v>
      </c>
      <c r="BX83" s="59"/>
      <c r="BY83" s="59"/>
      <c r="BZ83" s="59"/>
      <c r="CA83" s="59"/>
      <c r="CB83" s="59"/>
      <c r="CC83" s="60"/>
    </row>
    <row r="84" spans="2:81" ht="15" customHeight="1" x14ac:dyDescent="0.25">
      <c r="B84" s="64"/>
      <c r="C84" s="65"/>
      <c r="D84" s="65"/>
      <c r="E84" s="65"/>
      <c r="F84" s="66"/>
      <c r="G84" s="48"/>
      <c r="H84" s="72"/>
      <c r="I84" s="48"/>
      <c r="J84" s="49"/>
      <c r="K84" s="49"/>
      <c r="L84" s="49"/>
      <c r="M84" s="49"/>
      <c r="N84" s="49"/>
      <c r="O84" s="49"/>
      <c r="P84" s="49"/>
      <c r="Q84" s="49"/>
      <c r="R84" s="49"/>
      <c r="S84" s="49"/>
      <c r="T84" s="49"/>
      <c r="U84" s="72"/>
      <c r="V84" s="75"/>
      <c r="W84" s="75"/>
      <c r="X84" s="75"/>
      <c r="Y84" s="56"/>
      <c r="Z84" s="57"/>
      <c r="AA84" s="57"/>
      <c r="AB84" s="57"/>
      <c r="AC84" s="57"/>
      <c r="AD84" s="58"/>
      <c r="AE84" s="56"/>
      <c r="AF84" s="57"/>
      <c r="AG84" s="57"/>
      <c r="AH84" s="57"/>
      <c r="AI84" s="58"/>
      <c r="AJ84" s="56"/>
      <c r="AK84" s="57"/>
      <c r="AL84" s="57"/>
      <c r="AM84" s="57"/>
      <c r="AN84" s="58"/>
      <c r="AO84" s="56"/>
      <c r="AP84" s="57"/>
      <c r="AQ84" s="57"/>
      <c r="AR84" s="57"/>
      <c r="AS84" s="58"/>
      <c r="AT84" s="56"/>
      <c r="AU84" s="57"/>
      <c r="AV84" s="57"/>
      <c r="AW84" s="57"/>
      <c r="AX84" s="58"/>
      <c r="AY84" s="56"/>
      <c r="AZ84" s="57"/>
      <c r="BA84" s="57"/>
      <c r="BB84" s="57"/>
      <c r="BC84" s="57"/>
      <c r="BD84" s="58"/>
      <c r="BE84" s="56"/>
      <c r="BF84" s="57"/>
      <c r="BG84" s="57"/>
      <c r="BH84" s="57"/>
      <c r="BI84" s="58"/>
      <c r="BJ84" s="32"/>
      <c r="BK84" s="32"/>
      <c r="BL84" s="32"/>
      <c r="BM84" s="32"/>
      <c r="BN84" s="32"/>
      <c r="BO84" s="32"/>
      <c r="BP84" s="32"/>
      <c r="BQ84" s="32"/>
      <c r="BR84" s="32"/>
      <c r="BS84" s="32"/>
      <c r="BT84" s="32"/>
      <c r="BU84" s="32"/>
      <c r="BV84" s="32"/>
      <c r="BW84" s="32"/>
      <c r="BX84" s="32"/>
      <c r="BY84" s="32"/>
      <c r="BZ84" s="32"/>
      <c r="CA84" s="32"/>
      <c r="CB84" s="32"/>
      <c r="CC84" s="34"/>
    </row>
    <row r="85" spans="2:81" ht="15" customHeight="1" x14ac:dyDescent="0.25">
      <c r="B85" s="64"/>
      <c r="C85" s="65"/>
      <c r="D85" s="65"/>
      <c r="E85" s="65"/>
      <c r="F85" s="66"/>
      <c r="G85" s="46">
        <v>2</v>
      </c>
      <c r="H85" s="76"/>
      <c r="I85" s="46" t="s">
        <v>68</v>
      </c>
      <c r="J85" s="47"/>
      <c r="K85" s="47"/>
      <c r="L85" s="47"/>
      <c r="M85" s="47"/>
      <c r="N85" s="47"/>
      <c r="O85" s="47"/>
      <c r="P85" s="47"/>
      <c r="Q85" s="47"/>
      <c r="R85" s="47"/>
      <c r="S85" s="47"/>
      <c r="T85" s="47"/>
      <c r="U85" s="76"/>
      <c r="V85" s="75" t="s">
        <v>40</v>
      </c>
      <c r="W85" s="75"/>
      <c r="X85" s="75"/>
      <c r="Y85" s="26">
        <v>174900</v>
      </c>
      <c r="Z85" s="27"/>
      <c r="AA85" s="27"/>
      <c r="AB85" s="27"/>
      <c r="AC85" s="27"/>
      <c r="AD85" s="28"/>
      <c r="AE85" s="26">
        <v>56000</v>
      </c>
      <c r="AF85" s="27"/>
      <c r="AG85" s="27"/>
      <c r="AH85" s="27"/>
      <c r="AI85" s="28"/>
      <c r="AJ85" s="26">
        <v>80000</v>
      </c>
      <c r="AK85" s="27"/>
      <c r="AL85" s="27"/>
      <c r="AM85" s="27"/>
      <c r="AN85" s="28"/>
      <c r="AO85" s="26">
        <v>60000</v>
      </c>
      <c r="AP85" s="27"/>
      <c r="AQ85" s="27"/>
      <c r="AR85" s="27"/>
      <c r="AS85" s="28"/>
      <c r="AT85" s="26">
        <v>30000</v>
      </c>
      <c r="AU85" s="27"/>
      <c r="AV85" s="27"/>
      <c r="AW85" s="27"/>
      <c r="AX85" s="28"/>
      <c r="AY85" s="26">
        <f t="shared" ref="AY85" si="8">SUM(Y85:AX86)</f>
        <v>400900</v>
      </c>
      <c r="AZ85" s="27"/>
      <c r="BA85" s="27"/>
      <c r="BB85" s="27"/>
      <c r="BC85" s="27"/>
      <c r="BD85" s="28"/>
      <c r="BE85" s="26">
        <f t="shared" ref="BE85" si="9">ROUNDUP(+AY85*0.2,-2)</f>
        <v>80200</v>
      </c>
      <c r="BF85" s="27"/>
      <c r="BG85" s="27"/>
      <c r="BH85" s="27"/>
      <c r="BI85" s="28"/>
      <c r="BJ85" s="32">
        <f>SUM(AY85:BI86)</f>
        <v>481100</v>
      </c>
      <c r="BK85" s="32"/>
      <c r="BL85" s="32"/>
      <c r="BM85" s="32"/>
      <c r="BN85" s="32"/>
      <c r="BO85" s="32"/>
      <c r="BP85" s="32"/>
      <c r="BQ85" s="32">
        <f>+BJ85*0.1</f>
        <v>48110</v>
      </c>
      <c r="BR85" s="32"/>
      <c r="BS85" s="32"/>
      <c r="BT85" s="32"/>
      <c r="BU85" s="32"/>
      <c r="BV85" s="32"/>
      <c r="BW85" s="32">
        <f>SUM(BJ85:BV86)</f>
        <v>529210</v>
      </c>
      <c r="BX85" s="32"/>
      <c r="BY85" s="32"/>
      <c r="BZ85" s="32"/>
      <c r="CA85" s="32"/>
      <c r="CB85" s="32"/>
      <c r="CC85" s="34"/>
    </row>
    <row r="86" spans="2:81" ht="15" customHeight="1" x14ac:dyDescent="0.25">
      <c r="B86" s="64"/>
      <c r="C86" s="65"/>
      <c r="D86" s="65"/>
      <c r="E86" s="65"/>
      <c r="F86" s="66"/>
      <c r="G86" s="48"/>
      <c r="H86" s="72"/>
      <c r="I86" s="48"/>
      <c r="J86" s="49"/>
      <c r="K86" s="49"/>
      <c r="L86" s="49"/>
      <c r="M86" s="49"/>
      <c r="N86" s="49"/>
      <c r="O86" s="49"/>
      <c r="P86" s="49"/>
      <c r="Q86" s="49"/>
      <c r="R86" s="49"/>
      <c r="S86" s="49"/>
      <c r="T86" s="49"/>
      <c r="U86" s="72"/>
      <c r="V86" s="75"/>
      <c r="W86" s="75"/>
      <c r="X86" s="75"/>
      <c r="Y86" s="56"/>
      <c r="Z86" s="57"/>
      <c r="AA86" s="57"/>
      <c r="AB86" s="57"/>
      <c r="AC86" s="57"/>
      <c r="AD86" s="58"/>
      <c r="AE86" s="56"/>
      <c r="AF86" s="57"/>
      <c r="AG86" s="57"/>
      <c r="AH86" s="57"/>
      <c r="AI86" s="58"/>
      <c r="AJ86" s="56"/>
      <c r="AK86" s="57"/>
      <c r="AL86" s="57"/>
      <c r="AM86" s="57"/>
      <c r="AN86" s="58"/>
      <c r="AO86" s="56"/>
      <c r="AP86" s="57"/>
      <c r="AQ86" s="57"/>
      <c r="AR86" s="57"/>
      <c r="AS86" s="58"/>
      <c r="AT86" s="56"/>
      <c r="AU86" s="57"/>
      <c r="AV86" s="57"/>
      <c r="AW86" s="57"/>
      <c r="AX86" s="58"/>
      <c r="AY86" s="56"/>
      <c r="AZ86" s="57"/>
      <c r="BA86" s="57"/>
      <c r="BB86" s="57"/>
      <c r="BC86" s="57"/>
      <c r="BD86" s="58"/>
      <c r="BE86" s="56"/>
      <c r="BF86" s="57"/>
      <c r="BG86" s="57"/>
      <c r="BH86" s="57"/>
      <c r="BI86" s="58"/>
      <c r="BJ86" s="32"/>
      <c r="BK86" s="32"/>
      <c r="BL86" s="32"/>
      <c r="BM86" s="32"/>
      <c r="BN86" s="32"/>
      <c r="BO86" s="32"/>
      <c r="BP86" s="32"/>
      <c r="BQ86" s="32"/>
      <c r="BR86" s="32"/>
      <c r="BS86" s="32"/>
      <c r="BT86" s="32"/>
      <c r="BU86" s="32"/>
      <c r="BV86" s="32"/>
      <c r="BW86" s="32"/>
      <c r="BX86" s="32"/>
      <c r="BY86" s="32"/>
      <c r="BZ86" s="32"/>
      <c r="CA86" s="32"/>
      <c r="CB86" s="32"/>
      <c r="CC86" s="34"/>
    </row>
    <row r="87" spans="2:81" ht="15" customHeight="1" x14ac:dyDescent="0.25">
      <c r="B87" s="64"/>
      <c r="C87" s="65"/>
      <c r="D87" s="65"/>
      <c r="E87" s="65"/>
      <c r="F87" s="66"/>
      <c r="G87" s="46">
        <v>3</v>
      </c>
      <c r="H87" s="76"/>
      <c r="I87" s="46" t="s">
        <v>69</v>
      </c>
      <c r="J87" s="47"/>
      <c r="K87" s="47"/>
      <c r="L87" s="47"/>
      <c r="M87" s="47"/>
      <c r="N87" s="47"/>
      <c r="O87" s="47"/>
      <c r="P87" s="47"/>
      <c r="Q87" s="47"/>
      <c r="R87" s="47"/>
      <c r="S87" s="47"/>
      <c r="T87" s="47"/>
      <c r="U87" s="76"/>
      <c r="V87" s="75" t="s">
        <v>40</v>
      </c>
      <c r="W87" s="75"/>
      <c r="X87" s="75"/>
      <c r="Y87" s="26">
        <v>328900</v>
      </c>
      <c r="Z87" s="27"/>
      <c r="AA87" s="27"/>
      <c r="AB87" s="27"/>
      <c r="AC87" s="27"/>
      <c r="AD87" s="28"/>
      <c r="AE87" s="26">
        <v>56000</v>
      </c>
      <c r="AF87" s="27"/>
      <c r="AG87" s="27"/>
      <c r="AH87" s="27"/>
      <c r="AI87" s="28"/>
      <c r="AJ87" s="26">
        <v>110000</v>
      </c>
      <c r="AK87" s="27"/>
      <c r="AL87" s="27"/>
      <c r="AM87" s="27"/>
      <c r="AN87" s="28"/>
      <c r="AO87" s="26">
        <v>60000</v>
      </c>
      <c r="AP87" s="27"/>
      <c r="AQ87" s="27"/>
      <c r="AR87" s="27"/>
      <c r="AS87" s="28"/>
      <c r="AT87" s="26">
        <v>45000</v>
      </c>
      <c r="AU87" s="27"/>
      <c r="AV87" s="27"/>
      <c r="AW87" s="27"/>
      <c r="AX87" s="28"/>
      <c r="AY87" s="26">
        <f t="shared" ref="AY87" si="10">SUM(Y87:AX88)</f>
        <v>599900</v>
      </c>
      <c r="AZ87" s="27"/>
      <c r="BA87" s="27"/>
      <c r="BB87" s="27"/>
      <c r="BC87" s="27"/>
      <c r="BD87" s="28"/>
      <c r="BE87" s="26">
        <f t="shared" ref="BE87" si="11">ROUNDUP(+AY87*0.2,-2)</f>
        <v>120000</v>
      </c>
      <c r="BF87" s="27"/>
      <c r="BG87" s="27"/>
      <c r="BH87" s="27"/>
      <c r="BI87" s="28"/>
      <c r="BJ87" s="32">
        <f>SUM(AY87:BI88)</f>
        <v>719900</v>
      </c>
      <c r="BK87" s="32"/>
      <c r="BL87" s="32"/>
      <c r="BM87" s="32"/>
      <c r="BN87" s="32"/>
      <c r="BO87" s="32"/>
      <c r="BP87" s="32"/>
      <c r="BQ87" s="32">
        <f>+BJ87*0.1</f>
        <v>71990</v>
      </c>
      <c r="BR87" s="32"/>
      <c r="BS87" s="32"/>
      <c r="BT87" s="32"/>
      <c r="BU87" s="32"/>
      <c r="BV87" s="32"/>
      <c r="BW87" s="32">
        <f>SUM(BJ87:BV88)</f>
        <v>791890</v>
      </c>
      <c r="BX87" s="32"/>
      <c r="BY87" s="32"/>
      <c r="BZ87" s="32"/>
      <c r="CA87" s="32"/>
      <c r="CB87" s="32"/>
      <c r="CC87" s="34"/>
    </row>
    <row r="88" spans="2:81" ht="15" customHeight="1" x14ac:dyDescent="0.25">
      <c r="B88" s="64"/>
      <c r="C88" s="65"/>
      <c r="D88" s="65"/>
      <c r="E88" s="65"/>
      <c r="F88" s="66"/>
      <c r="G88" s="48"/>
      <c r="H88" s="72"/>
      <c r="I88" s="48"/>
      <c r="J88" s="49"/>
      <c r="K88" s="49"/>
      <c r="L88" s="49"/>
      <c r="M88" s="49"/>
      <c r="N88" s="49"/>
      <c r="O88" s="49"/>
      <c r="P88" s="49"/>
      <c r="Q88" s="49"/>
      <c r="R88" s="49"/>
      <c r="S88" s="49"/>
      <c r="T88" s="49"/>
      <c r="U88" s="72"/>
      <c r="V88" s="75"/>
      <c r="W88" s="75"/>
      <c r="X88" s="75"/>
      <c r="Y88" s="56"/>
      <c r="Z88" s="57"/>
      <c r="AA88" s="57"/>
      <c r="AB88" s="57"/>
      <c r="AC88" s="57"/>
      <c r="AD88" s="58"/>
      <c r="AE88" s="56"/>
      <c r="AF88" s="57"/>
      <c r="AG88" s="57"/>
      <c r="AH88" s="57"/>
      <c r="AI88" s="58"/>
      <c r="AJ88" s="56"/>
      <c r="AK88" s="57"/>
      <c r="AL88" s="57"/>
      <c r="AM88" s="57"/>
      <c r="AN88" s="58"/>
      <c r="AO88" s="56"/>
      <c r="AP88" s="57"/>
      <c r="AQ88" s="57"/>
      <c r="AR88" s="57"/>
      <c r="AS88" s="58"/>
      <c r="AT88" s="56"/>
      <c r="AU88" s="57"/>
      <c r="AV88" s="57"/>
      <c r="AW88" s="57"/>
      <c r="AX88" s="58"/>
      <c r="AY88" s="56"/>
      <c r="AZ88" s="57"/>
      <c r="BA88" s="57"/>
      <c r="BB88" s="57"/>
      <c r="BC88" s="57"/>
      <c r="BD88" s="58"/>
      <c r="BE88" s="56"/>
      <c r="BF88" s="57"/>
      <c r="BG88" s="57"/>
      <c r="BH88" s="57"/>
      <c r="BI88" s="58"/>
      <c r="BJ88" s="32"/>
      <c r="BK88" s="32"/>
      <c r="BL88" s="32"/>
      <c r="BM88" s="32"/>
      <c r="BN88" s="32"/>
      <c r="BO88" s="32"/>
      <c r="BP88" s="32"/>
      <c r="BQ88" s="32"/>
      <c r="BR88" s="32"/>
      <c r="BS88" s="32"/>
      <c r="BT88" s="32"/>
      <c r="BU88" s="32"/>
      <c r="BV88" s="32"/>
      <c r="BW88" s="32"/>
      <c r="BX88" s="32"/>
      <c r="BY88" s="32"/>
      <c r="BZ88" s="32"/>
      <c r="CA88" s="32"/>
      <c r="CB88" s="32"/>
      <c r="CC88" s="34"/>
    </row>
    <row r="89" spans="2:81" ht="15" customHeight="1" x14ac:dyDescent="0.25">
      <c r="B89" s="64"/>
      <c r="C89" s="65"/>
      <c r="D89" s="65"/>
      <c r="E89" s="65"/>
      <c r="F89" s="66"/>
      <c r="G89" s="46">
        <v>4</v>
      </c>
      <c r="H89" s="76"/>
      <c r="I89" s="46" t="s">
        <v>70</v>
      </c>
      <c r="J89" s="47"/>
      <c r="K89" s="47"/>
      <c r="L89" s="47"/>
      <c r="M89" s="47"/>
      <c r="N89" s="47"/>
      <c r="O89" s="47"/>
      <c r="P89" s="47"/>
      <c r="Q89" s="47"/>
      <c r="R89" s="47"/>
      <c r="S89" s="47"/>
      <c r="T89" s="47"/>
      <c r="U89" s="76"/>
      <c r="V89" s="75" t="s">
        <v>40</v>
      </c>
      <c r="W89" s="75"/>
      <c r="X89" s="75"/>
      <c r="Y89" s="26">
        <v>438900</v>
      </c>
      <c r="Z89" s="27"/>
      <c r="AA89" s="27"/>
      <c r="AB89" s="27"/>
      <c r="AC89" s="27"/>
      <c r="AD89" s="28"/>
      <c r="AE89" s="26">
        <v>56000</v>
      </c>
      <c r="AF89" s="27"/>
      <c r="AG89" s="27"/>
      <c r="AH89" s="27"/>
      <c r="AI89" s="28"/>
      <c r="AJ89" s="26">
        <v>200000</v>
      </c>
      <c r="AK89" s="27"/>
      <c r="AL89" s="27"/>
      <c r="AM89" s="27"/>
      <c r="AN89" s="28"/>
      <c r="AO89" s="26">
        <v>60000</v>
      </c>
      <c r="AP89" s="27"/>
      <c r="AQ89" s="27"/>
      <c r="AR89" s="27"/>
      <c r="AS89" s="28"/>
      <c r="AT89" s="26">
        <v>60000</v>
      </c>
      <c r="AU89" s="27"/>
      <c r="AV89" s="27"/>
      <c r="AW89" s="27"/>
      <c r="AX89" s="28"/>
      <c r="AY89" s="26">
        <f t="shared" ref="AY89" si="12">SUM(Y89:AX90)</f>
        <v>814900</v>
      </c>
      <c r="AZ89" s="27"/>
      <c r="BA89" s="27"/>
      <c r="BB89" s="27"/>
      <c r="BC89" s="27"/>
      <c r="BD89" s="28"/>
      <c r="BE89" s="26">
        <f t="shared" ref="BE89" si="13">ROUNDUP(+AY89*0.2,-2)</f>
        <v>163000</v>
      </c>
      <c r="BF89" s="27"/>
      <c r="BG89" s="27"/>
      <c r="BH89" s="27"/>
      <c r="BI89" s="28"/>
      <c r="BJ89" s="32">
        <f>SUM(AY89:BI90)</f>
        <v>977900</v>
      </c>
      <c r="BK89" s="32"/>
      <c r="BL89" s="32"/>
      <c r="BM89" s="32"/>
      <c r="BN89" s="32"/>
      <c r="BO89" s="32"/>
      <c r="BP89" s="32"/>
      <c r="BQ89" s="32">
        <f>+BJ89*0.1</f>
        <v>97790</v>
      </c>
      <c r="BR89" s="32"/>
      <c r="BS89" s="32"/>
      <c r="BT89" s="32"/>
      <c r="BU89" s="32"/>
      <c r="BV89" s="32"/>
      <c r="BW89" s="32">
        <f>SUM(BJ89:BV90)</f>
        <v>1075690</v>
      </c>
      <c r="BX89" s="32"/>
      <c r="BY89" s="32"/>
      <c r="BZ89" s="32"/>
      <c r="CA89" s="32"/>
      <c r="CB89" s="32"/>
      <c r="CC89" s="34"/>
    </row>
    <row r="90" spans="2:81" ht="15" customHeight="1" x14ac:dyDescent="0.25">
      <c r="B90" s="64"/>
      <c r="C90" s="65"/>
      <c r="D90" s="65"/>
      <c r="E90" s="65"/>
      <c r="F90" s="66"/>
      <c r="G90" s="48"/>
      <c r="H90" s="72"/>
      <c r="I90" s="48"/>
      <c r="J90" s="49"/>
      <c r="K90" s="49"/>
      <c r="L90" s="49"/>
      <c r="M90" s="49"/>
      <c r="N90" s="49"/>
      <c r="O90" s="49"/>
      <c r="P90" s="49"/>
      <c r="Q90" s="49"/>
      <c r="R90" s="49"/>
      <c r="S90" s="49"/>
      <c r="T90" s="49"/>
      <c r="U90" s="72"/>
      <c r="V90" s="75"/>
      <c r="W90" s="75"/>
      <c r="X90" s="75"/>
      <c r="Y90" s="56"/>
      <c r="Z90" s="57"/>
      <c r="AA90" s="57"/>
      <c r="AB90" s="57"/>
      <c r="AC90" s="57"/>
      <c r="AD90" s="58"/>
      <c r="AE90" s="56"/>
      <c r="AF90" s="57"/>
      <c r="AG90" s="57"/>
      <c r="AH90" s="57"/>
      <c r="AI90" s="58"/>
      <c r="AJ90" s="56"/>
      <c r="AK90" s="57"/>
      <c r="AL90" s="57"/>
      <c r="AM90" s="57"/>
      <c r="AN90" s="58"/>
      <c r="AO90" s="56"/>
      <c r="AP90" s="57"/>
      <c r="AQ90" s="57"/>
      <c r="AR90" s="57"/>
      <c r="AS90" s="58"/>
      <c r="AT90" s="56"/>
      <c r="AU90" s="57"/>
      <c r="AV90" s="57"/>
      <c r="AW90" s="57"/>
      <c r="AX90" s="58"/>
      <c r="AY90" s="56"/>
      <c r="AZ90" s="57"/>
      <c r="BA90" s="57"/>
      <c r="BB90" s="57"/>
      <c r="BC90" s="57"/>
      <c r="BD90" s="58"/>
      <c r="BE90" s="56"/>
      <c r="BF90" s="57"/>
      <c r="BG90" s="57"/>
      <c r="BH90" s="57"/>
      <c r="BI90" s="58"/>
      <c r="BJ90" s="32"/>
      <c r="BK90" s="32"/>
      <c r="BL90" s="32"/>
      <c r="BM90" s="32"/>
      <c r="BN90" s="32"/>
      <c r="BO90" s="32"/>
      <c r="BP90" s="32"/>
      <c r="BQ90" s="32"/>
      <c r="BR90" s="32"/>
      <c r="BS90" s="32"/>
      <c r="BT90" s="32"/>
      <c r="BU90" s="32"/>
      <c r="BV90" s="32"/>
      <c r="BW90" s="32"/>
      <c r="BX90" s="32"/>
      <c r="BY90" s="32"/>
      <c r="BZ90" s="32"/>
      <c r="CA90" s="32"/>
      <c r="CB90" s="32"/>
      <c r="CC90" s="34"/>
    </row>
    <row r="91" spans="2:81" ht="15" customHeight="1" x14ac:dyDescent="0.25">
      <c r="B91" s="64"/>
      <c r="C91" s="65"/>
      <c r="D91" s="65"/>
      <c r="E91" s="65"/>
      <c r="F91" s="66"/>
      <c r="G91" s="46">
        <v>5</v>
      </c>
      <c r="H91" s="76"/>
      <c r="I91" s="46" t="s">
        <v>71</v>
      </c>
      <c r="J91" s="47"/>
      <c r="K91" s="47"/>
      <c r="L91" s="47"/>
      <c r="M91" s="47"/>
      <c r="N91" s="47"/>
      <c r="O91" s="47"/>
      <c r="P91" s="47"/>
      <c r="Q91" s="47"/>
      <c r="R91" s="47"/>
      <c r="S91" s="47"/>
      <c r="T91" s="47"/>
      <c r="U91" s="76"/>
      <c r="V91" s="75" t="s">
        <v>40</v>
      </c>
      <c r="W91" s="75"/>
      <c r="X91" s="75"/>
      <c r="Y91" s="26">
        <v>658900</v>
      </c>
      <c r="Z91" s="27"/>
      <c r="AA91" s="27"/>
      <c r="AB91" s="27"/>
      <c r="AC91" s="27"/>
      <c r="AD91" s="28"/>
      <c r="AE91" s="26">
        <v>56000</v>
      </c>
      <c r="AF91" s="27"/>
      <c r="AG91" s="27"/>
      <c r="AH91" s="27"/>
      <c r="AI91" s="28"/>
      <c r="AJ91" s="26">
        <v>200000</v>
      </c>
      <c r="AK91" s="27"/>
      <c r="AL91" s="27"/>
      <c r="AM91" s="27"/>
      <c r="AN91" s="28"/>
      <c r="AO91" s="26">
        <v>60000</v>
      </c>
      <c r="AP91" s="27"/>
      <c r="AQ91" s="27"/>
      <c r="AR91" s="27"/>
      <c r="AS91" s="28"/>
      <c r="AT91" s="26">
        <v>60000</v>
      </c>
      <c r="AU91" s="27"/>
      <c r="AV91" s="27"/>
      <c r="AW91" s="27"/>
      <c r="AX91" s="28"/>
      <c r="AY91" s="26">
        <f t="shared" ref="AY91" si="14">SUM(Y91:AX92)</f>
        <v>1034900</v>
      </c>
      <c r="AZ91" s="27"/>
      <c r="BA91" s="27"/>
      <c r="BB91" s="27"/>
      <c r="BC91" s="27"/>
      <c r="BD91" s="28"/>
      <c r="BE91" s="26">
        <f t="shared" ref="BE91" si="15">ROUNDUP(+AY91*0.2,-2)</f>
        <v>207000</v>
      </c>
      <c r="BF91" s="27"/>
      <c r="BG91" s="27"/>
      <c r="BH91" s="27"/>
      <c r="BI91" s="28"/>
      <c r="BJ91" s="32">
        <f>SUM(AY91:BI92)</f>
        <v>1241900</v>
      </c>
      <c r="BK91" s="32"/>
      <c r="BL91" s="32"/>
      <c r="BM91" s="32"/>
      <c r="BN91" s="32"/>
      <c r="BO91" s="32"/>
      <c r="BP91" s="32"/>
      <c r="BQ91" s="32">
        <f>+BJ91*0.1</f>
        <v>124190</v>
      </c>
      <c r="BR91" s="32"/>
      <c r="BS91" s="32"/>
      <c r="BT91" s="32"/>
      <c r="BU91" s="32"/>
      <c r="BV91" s="32"/>
      <c r="BW91" s="32">
        <f>SUM(BJ91:BV92)</f>
        <v>1366090</v>
      </c>
      <c r="BX91" s="32"/>
      <c r="BY91" s="32"/>
      <c r="BZ91" s="32"/>
      <c r="CA91" s="32"/>
      <c r="CB91" s="32"/>
      <c r="CC91" s="34"/>
    </row>
    <row r="92" spans="2:81" ht="15" customHeight="1" thickBot="1" x14ac:dyDescent="0.3">
      <c r="B92" s="84"/>
      <c r="C92" s="85"/>
      <c r="D92" s="85"/>
      <c r="E92" s="85"/>
      <c r="F92" s="86"/>
      <c r="G92" s="167"/>
      <c r="H92" s="169"/>
      <c r="I92" s="167"/>
      <c r="J92" s="168"/>
      <c r="K92" s="168"/>
      <c r="L92" s="168"/>
      <c r="M92" s="168"/>
      <c r="N92" s="168"/>
      <c r="O92" s="168"/>
      <c r="P92" s="168"/>
      <c r="Q92" s="168"/>
      <c r="R92" s="168"/>
      <c r="S92" s="168"/>
      <c r="T92" s="168"/>
      <c r="U92" s="169"/>
      <c r="V92" s="83"/>
      <c r="W92" s="83"/>
      <c r="X92" s="83"/>
      <c r="Y92" s="175"/>
      <c r="Z92" s="176"/>
      <c r="AA92" s="176"/>
      <c r="AB92" s="176"/>
      <c r="AC92" s="176"/>
      <c r="AD92" s="177"/>
      <c r="AE92" s="175"/>
      <c r="AF92" s="176"/>
      <c r="AG92" s="176"/>
      <c r="AH92" s="176"/>
      <c r="AI92" s="177"/>
      <c r="AJ92" s="175"/>
      <c r="AK92" s="176"/>
      <c r="AL92" s="176"/>
      <c r="AM92" s="176"/>
      <c r="AN92" s="177"/>
      <c r="AO92" s="175"/>
      <c r="AP92" s="176"/>
      <c r="AQ92" s="176"/>
      <c r="AR92" s="176"/>
      <c r="AS92" s="177"/>
      <c r="AT92" s="175"/>
      <c r="AU92" s="176"/>
      <c r="AV92" s="176"/>
      <c r="AW92" s="176"/>
      <c r="AX92" s="177"/>
      <c r="AY92" s="175"/>
      <c r="AZ92" s="176"/>
      <c r="BA92" s="176"/>
      <c r="BB92" s="176"/>
      <c r="BC92" s="176"/>
      <c r="BD92" s="177"/>
      <c r="BE92" s="175"/>
      <c r="BF92" s="176"/>
      <c r="BG92" s="176"/>
      <c r="BH92" s="176"/>
      <c r="BI92" s="177"/>
      <c r="BJ92" s="81"/>
      <c r="BK92" s="81"/>
      <c r="BL92" s="81"/>
      <c r="BM92" s="81"/>
      <c r="BN92" s="81"/>
      <c r="BO92" s="81"/>
      <c r="BP92" s="81"/>
      <c r="BQ92" s="81"/>
      <c r="BR92" s="81"/>
      <c r="BS92" s="81"/>
      <c r="BT92" s="81"/>
      <c r="BU92" s="81"/>
      <c r="BV92" s="81"/>
      <c r="BW92" s="81"/>
      <c r="BX92" s="81"/>
      <c r="BY92" s="81"/>
      <c r="BZ92" s="81"/>
      <c r="CA92" s="81"/>
      <c r="CB92" s="81"/>
      <c r="CC92" s="82"/>
    </row>
    <row r="93" spans="2:81" ht="15" customHeight="1" thickTop="1" x14ac:dyDescent="0.25">
      <c r="B93" s="61" t="s">
        <v>36</v>
      </c>
      <c r="C93" s="62"/>
      <c r="D93" s="62"/>
      <c r="E93" s="62"/>
      <c r="F93" s="63"/>
      <c r="G93" s="70">
        <v>1</v>
      </c>
      <c r="H93" s="71"/>
      <c r="I93" s="70" t="s">
        <v>67</v>
      </c>
      <c r="J93" s="73"/>
      <c r="K93" s="73"/>
      <c r="L93" s="73"/>
      <c r="M93" s="73"/>
      <c r="N93" s="73"/>
      <c r="O93" s="73"/>
      <c r="P93" s="73"/>
      <c r="Q93" s="73"/>
      <c r="R93" s="73"/>
      <c r="S93" s="73"/>
      <c r="T93" s="73"/>
      <c r="U93" s="71"/>
      <c r="V93" s="74" t="s">
        <v>40</v>
      </c>
      <c r="W93" s="74"/>
      <c r="X93" s="74"/>
      <c r="Y93" s="53">
        <v>86900</v>
      </c>
      <c r="Z93" s="54"/>
      <c r="AA93" s="54"/>
      <c r="AB93" s="54"/>
      <c r="AC93" s="54"/>
      <c r="AD93" s="55"/>
      <c r="AE93" s="53">
        <v>7000</v>
      </c>
      <c r="AF93" s="54"/>
      <c r="AG93" s="54"/>
      <c r="AH93" s="54"/>
      <c r="AI93" s="55"/>
      <c r="AJ93" s="53" t="s">
        <v>30</v>
      </c>
      <c r="AK93" s="54"/>
      <c r="AL93" s="54"/>
      <c r="AM93" s="54"/>
      <c r="AN93" s="55"/>
      <c r="AO93" s="53">
        <v>60000</v>
      </c>
      <c r="AP93" s="54"/>
      <c r="AQ93" s="54"/>
      <c r="AR93" s="54"/>
      <c r="AS93" s="55"/>
      <c r="AT93" s="53">
        <v>30000</v>
      </c>
      <c r="AU93" s="54"/>
      <c r="AV93" s="54"/>
      <c r="AW93" s="54"/>
      <c r="AX93" s="55"/>
      <c r="AY93" s="53">
        <f>SUM(Y93:AX94)</f>
        <v>183900</v>
      </c>
      <c r="AZ93" s="54"/>
      <c r="BA93" s="54"/>
      <c r="BB93" s="54"/>
      <c r="BC93" s="54"/>
      <c r="BD93" s="55"/>
      <c r="BE93" s="53">
        <f>ROUNDUP(+AY93*0.2,-2)</f>
        <v>36800</v>
      </c>
      <c r="BF93" s="54"/>
      <c r="BG93" s="54"/>
      <c r="BH93" s="54"/>
      <c r="BI93" s="55"/>
      <c r="BJ93" s="59">
        <f>SUM(AY93:BI94)</f>
        <v>220700</v>
      </c>
      <c r="BK93" s="59"/>
      <c r="BL93" s="59"/>
      <c r="BM93" s="59"/>
      <c r="BN93" s="59"/>
      <c r="BO93" s="59"/>
      <c r="BP93" s="59"/>
      <c r="BQ93" s="59">
        <f>+BJ93*0.1</f>
        <v>22070</v>
      </c>
      <c r="BR93" s="59"/>
      <c r="BS93" s="59"/>
      <c r="BT93" s="59"/>
      <c r="BU93" s="59"/>
      <c r="BV93" s="59"/>
      <c r="BW93" s="59">
        <f>SUM(BJ93:BV94)</f>
        <v>242770</v>
      </c>
      <c r="BX93" s="59"/>
      <c r="BY93" s="59"/>
      <c r="BZ93" s="59"/>
      <c r="CA93" s="59"/>
      <c r="CB93" s="59"/>
      <c r="CC93" s="60"/>
    </row>
    <row r="94" spans="2:81" ht="15" customHeight="1" x14ac:dyDescent="0.25">
      <c r="B94" s="64"/>
      <c r="C94" s="65"/>
      <c r="D94" s="65"/>
      <c r="E94" s="65"/>
      <c r="F94" s="66"/>
      <c r="G94" s="48"/>
      <c r="H94" s="72"/>
      <c r="I94" s="48"/>
      <c r="J94" s="49"/>
      <c r="K94" s="49"/>
      <c r="L94" s="49"/>
      <c r="M94" s="49"/>
      <c r="N94" s="49"/>
      <c r="O94" s="49"/>
      <c r="P94" s="49"/>
      <c r="Q94" s="49"/>
      <c r="R94" s="49"/>
      <c r="S94" s="49"/>
      <c r="T94" s="49"/>
      <c r="U94" s="72"/>
      <c r="V94" s="75"/>
      <c r="W94" s="75"/>
      <c r="X94" s="75"/>
      <c r="Y94" s="56"/>
      <c r="Z94" s="57"/>
      <c r="AA94" s="57"/>
      <c r="AB94" s="57"/>
      <c r="AC94" s="57"/>
      <c r="AD94" s="58"/>
      <c r="AE94" s="56"/>
      <c r="AF94" s="57"/>
      <c r="AG94" s="57"/>
      <c r="AH94" s="57"/>
      <c r="AI94" s="58"/>
      <c r="AJ94" s="56"/>
      <c r="AK94" s="57"/>
      <c r="AL94" s="57"/>
      <c r="AM94" s="57"/>
      <c r="AN94" s="58"/>
      <c r="AO94" s="56"/>
      <c r="AP94" s="57"/>
      <c r="AQ94" s="57"/>
      <c r="AR94" s="57"/>
      <c r="AS94" s="58"/>
      <c r="AT94" s="56"/>
      <c r="AU94" s="57"/>
      <c r="AV94" s="57"/>
      <c r="AW94" s="57"/>
      <c r="AX94" s="58"/>
      <c r="AY94" s="56"/>
      <c r="AZ94" s="57"/>
      <c r="BA94" s="57"/>
      <c r="BB94" s="57"/>
      <c r="BC94" s="57"/>
      <c r="BD94" s="58"/>
      <c r="BE94" s="56"/>
      <c r="BF94" s="57"/>
      <c r="BG94" s="57"/>
      <c r="BH94" s="57"/>
      <c r="BI94" s="58"/>
      <c r="BJ94" s="32"/>
      <c r="BK94" s="32"/>
      <c r="BL94" s="32"/>
      <c r="BM94" s="32"/>
      <c r="BN94" s="32"/>
      <c r="BO94" s="32"/>
      <c r="BP94" s="32"/>
      <c r="BQ94" s="32"/>
      <c r="BR94" s="32"/>
      <c r="BS94" s="32"/>
      <c r="BT94" s="32"/>
      <c r="BU94" s="32"/>
      <c r="BV94" s="32"/>
      <c r="BW94" s="32"/>
      <c r="BX94" s="32"/>
      <c r="BY94" s="32"/>
      <c r="BZ94" s="32"/>
      <c r="CA94" s="32"/>
      <c r="CB94" s="32"/>
      <c r="CC94" s="34"/>
    </row>
    <row r="95" spans="2:81" ht="15" customHeight="1" x14ac:dyDescent="0.25">
      <c r="B95" s="64"/>
      <c r="C95" s="65"/>
      <c r="D95" s="65"/>
      <c r="E95" s="65"/>
      <c r="F95" s="66"/>
      <c r="G95" s="46">
        <v>2</v>
      </c>
      <c r="H95" s="76"/>
      <c r="I95" s="46" t="s">
        <v>68</v>
      </c>
      <c r="J95" s="47"/>
      <c r="K95" s="47"/>
      <c r="L95" s="47"/>
      <c r="M95" s="47"/>
      <c r="N95" s="47"/>
      <c r="O95" s="47"/>
      <c r="P95" s="47"/>
      <c r="Q95" s="47"/>
      <c r="R95" s="47"/>
      <c r="S95" s="47"/>
      <c r="T95" s="47"/>
      <c r="U95" s="76"/>
      <c r="V95" s="75" t="s">
        <v>40</v>
      </c>
      <c r="W95" s="75"/>
      <c r="X95" s="75"/>
      <c r="Y95" s="26">
        <v>174900</v>
      </c>
      <c r="Z95" s="27"/>
      <c r="AA95" s="27"/>
      <c r="AB95" s="27"/>
      <c r="AC95" s="27"/>
      <c r="AD95" s="28"/>
      <c r="AE95" s="26">
        <v>7000</v>
      </c>
      <c r="AF95" s="27"/>
      <c r="AG95" s="27"/>
      <c r="AH95" s="27"/>
      <c r="AI95" s="28"/>
      <c r="AJ95" s="26">
        <v>80000</v>
      </c>
      <c r="AK95" s="27"/>
      <c r="AL95" s="27"/>
      <c r="AM95" s="27"/>
      <c r="AN95" s="28"/>
      <c r="AO95" s="26">
        <v>60000</v>
      </c>
      <c r="AP95" s="27"/>
      <c r="AQ95" s="27"/>
      <c r="AR95" s="27"/>
      <c r="AS95" s="28"/>
      <c r="AT95" s="26">
        <v>30000</v>
      </c>
      <c r="AU95" s="27"/>
      <c r="AV95" s="27"/>
      <c r="AW95" s="27"/>
      <c r="AX95" s="28"/>
      <c r="AY95" s="26">
        <f t="shared" ref="AY95" si="16">SUM(Y95:AX96)</f>
        <v>351900</v>
      </c>
      <c r="AZ95" s="27"/>
      <c r="BA95" s="27"/>
      <c r="BB95" s="27"/>
      <c r="BC95" s="27"/>
      <c r="BD95" s="28"/>
      <c r="BE95" s="26">
        <f t="shared" ref="BE95" si="17">ROUNDUP(+AY95*0.2,-2)</f>
        <v>70400</v>
      </c>
      <c r="BF95" s="27"/>
      <c r="BG95" s="27"/>
      <c r="BH95" s="27"/>
      <c r="BI95" s="28"/>
      <c r="BJ95" s="32">
        <f>SUM(AY95:BI96)</f>
        <v>422300</v>
      </c>
      <c r="BK95" s="32"/>
      <c r="BL95" s="32"/>
      <c r="BM95" s="32"/>
      <c r="BN95" s="32"/>
      <c r="BO95" s="32"/>
      <c r="BP95" s="32"/>
      <c r="BQ95" s="32">
        <f>+BJ95*0.1</f>
        <v>42230</v>
      </c>
      <c r="BR95" s="32"/>
      <c r="BS95" s="32"/>
      <c r="BT95" s="32"/>
      <c r="BU95" s="32"/>
      <c r="BV95" s="32"/>
      <c r="BW95" s="32">
        <f>SUM(BJ95:BV96)</f>
        <v>464530</v>
      </c>
      <c r="BX95" s="32"/>
      <c r="BY95" s="32"/>
      <c r="BZ95" s="32"/>
      <c r="CA95" s="32"/>
      <c r="CB95" s="32"/>
      <c r="CC95" s="34"/>
    </row>
    <row r="96" spans="2:81" ht="15" customHeight="1" x14ac:dyDescent="0.25">
      <c r="B96" s="64"/>
      <c r="C96" s="65"/>
      <c r="D96" s="65"/>
      <c r="E96" s="65"/>
      <c r="F96" s="66"/>
      <c r="G96" s="48"/>
      <c r="H96" s="72"/>
      <c r="I96" s="48"/>
      <c r="J96" s="49"/>
      <c r="K96" s="49"/>
      <c r="L96" s="49"/>
      <c r="M96" s="49"/>
      <c r="N96" s="49"/>
      <c r="O96" s="49"/>
      <c r="P96" s="49"/>
      <c r="Q96" s="49"/>
      <c r="R96" s="49"/>
      <c r="S96" s="49"/>
      <c r="T96" s="49"/>
      <c r="U96" s="72"/>
      <c r="V96" s="75"/>
      <c r="W96" s="75"/>
      <c r="X96" s="75"/>
      <c r="Y96" s="56"/>
      <c r="Z96" s="57"/>
      <c r="AA96" s="57"/>
      <c r="AB96" s="57"/>
      <c r="AC96" s="57"/>
      <c r="AD96" s="58"/>
      <c r="AE96" s="56"/>
      <c r="AF96" s="57"/>
      <c r="AG96" s="57"/>
      <c r="AH96" s="57"/>
      <c r="AI96" s="58"/>
      <c r="AJ96" s="56"/>
      <c r="AK96" s="57"/>
      <c r="AL96" s="57"/>
      <c r="AM96" s="57"/>
      <c r="AN96" s="58"/>
      <c r="AO96" s="56"/>
      <c r="AP96" s="57"/>
      <c r="AQ96" s="57"/>
      <c r="AR96" s="57"/>
      <c r="AS96" s="58"/>
      <c r="AT96" s="56"/>
      <c r="AU96" s="57"/>
      <c r="AV96" s="57"/>
      <c r="AW96" s="57"/>
      <c r="AX96" s="58"/>
      <c r="AY96" s="56"/>
      <c r="AZ96" s="57"/>
      <c r="BA96" s="57"/>
      <c r="BB96" s="57"/>
      <c r="BC96" s="57"/>
      <c r="BD96" s="58"/>
      <c r="BE96" s="56"/>
      <c r="BF96" s="57"/>
      <c r="BG96" s="57"/>
      <c r="BH96" s="57"/>
      <c r="BI96" s="58"/>
      <c r="BJ96" s="32"/>
      <c r="BK96" s="32"/>
      <c r="BL96" s="32"/>
      <c r="BM96" s="32"/>
      <c r="BN96" s="32"/>
      <c r="BO96" s="32"/>
      <c r="BP96" s="32"/>
      <c r="BQ96" s="32"/>
      <c r="BR96" s="32"/>
      <c r="BS96" s="32"/>
      <c r="BT96" s="32"/>
      <c r="BU96" s="32"/>
      <c r="BV96" s="32"/>
      <c r="BW96" s="32"/>
      <c r="BX96" s="32"/>
      <c r="BY96" s="32"/>
      <c r="BZ96" s="32"/>
      <c r="CA96" s="32"/>
      <c r="CB96" s="32"/>
      <c r="CC96" s="34"/>
    </row>
    <row r="97" spans="2:81" ht="15" customHeight="1" x14ac:dyDescent="0.25">
      <c r="B97" s="64"/>
      <c r="C97" s="65"/>
      <c r="D97" s="65"/>
      <c r="E97" s="65"/>
      <c r="F97" s="66"/>
      <c r="G97" s="46">
        <v>3</v>
      </c>
      <c r="H97" s="76"/>
      <c r="I97" s="46" t="s">
        <v>69</v>
      </c>
      <c r="J97" s="47"/>
      <c r="K97" s="47"/>
      <c r="L97" s="47"/>
      <c r="M97" s="47"/>
      <c r="N97" s="47"/>
      <c r="O97" s="47"/>
      <c r="P97" s="47"/>
      <c r="Q97" s="47"/>
      <c r="R97" s="47"/>
      <c r="S97" s="47"/>
      <c r="T97" s="47"/>
      <c r="U97" s="76"/>
      <c r="V97" s="75" t="s">
        <v>40</v>
      </c>
      <c r="W97" s="75"/>
      <c r="X97" s="75"/>
      <c r="Y97" s="26">
        <v>328900</v>
      </c>
      <c r="Z97" s="27"/>
      <c r="AA97" s="27"/>
      <c r="AB97" s="27"/>
      <c r="AC97" s="27"/>
      <c r="AD97" s="28"/>
      <c r="AE97" s="26">
        <v>7000</v>
      </c>
      <c r="AF97" s="27"/>
      <c r="AG97" s="27"/>
      <c r="AH97" s="27"/>
      <c r="AI97" s="28"/>
      <c r="AJ97" s="26">
        <v>110000</v>
      </c>
      <c r="AK97" s="27"/>
      <c r="AL97" s="27"/>
      <c r="AM97" s="27"/>
      <c r="AN97" s="28"/>
      <c r="AO97" s="26">
        <v>60000</v>
      </c>
      <c r="AP97" s="27"/>
      <c r="AQ97" s="27"/>
      <c r="AR97" s="27"/>
      <c r="AS97" s="28"/>
      <c r="AT97" s="26">
        <v>45000</v>
      </c>
      <c r="AU97" s="27"/>
      <c r="AV97" s="27"/>
      <c r="AW97" s="27"/>
      <c r="AX97" s="28"/>
      <c r="AY97" s="26">
        <f t="shared" ref="AY97" si="18">SUM(Y97:AX98)</f>
        <v>550900</v>
      </c>
      <c r="AZ97" s="27"/>
      <c r="BA97" s="27"/>
      <c r="BB97" s="27"/>
      <c r="BC97" s="27"/>
      <c r="BD97" s="28"/>
      <c r="BE97" s="26">
        <f t="shared" ref="BE97" si="19">ROUNDUP(+AY97*0.2,-2)</f>
        <v>110200</v>
      </c>
      <c r="BF97" s="27"/>
      <c r="BG97" s="27"/>
      <c r="BH97" s="27"/>
      <c r="BI97" s="28"/>
      <c r="BJ97" s="32">
        <f>SUM(AY97:BI98)</f>
        <v>661100</v>
      </c>
      <c r="BK97" s="32"/>
      <c r="BL97" s="32"/>
      <c r="BM97" s="32"/>
      <c r="BN97" s="32"/>
      <c r="BO97" s="32"/>
      <c r="BP97" s="32"/>
      <c r="BQ97" s="32">
        <f>+BJ97*0.1</f>
        <v>66110</v>
      </c>
      <c r="BR97" s="32"/>
      <c r="BS97" s="32"/>
      <c r="BT97" s="32"/>
      <c r="BU97" s="32"/>
      <c r="BV97" s="32"/>
      <c r="BW97" s="32">
        <f>SUM(BJ97:BV98)</f>
        <v>727210</v>
      </c>
      <c r="BX97" s="32"/>
      <c r="BY97" s="32"/>
      <c r="BZ97" s="32"/>
      <c r="CA97" s="32"/>
      <c r="CB97" s="32"/>
      <c r="CC97" s="34"/>
    </row>
    <row r="98" spans="2:81" ht="15" customHeight="1" x14ac:dyDescent="0.25">
      <c r="B98" s="64"/>
      <c r="C98" s="65"/>
      <c r="D98" s="65"/>
      <c r="E98" s="65"/>
      <c r="F98" s="66"/>
      <c r="G98" s="48"/>
      <c r="H98" s="72"/>
      <c r="I98" s="48"/>
      <c r="J98" s="49"/>
      <c r="K98" s="49"/>
      <c r="L98" s="49"/>
      <c r="M98" s="49"/>
      <c r="N98" s="49"/>
      <c r="O98" s="49"/>
      <c r="P98" s="49"/>
      <c r="Q98" s="49"/>
      <c r="R98" s="49"/>
      <c r="S98" s="49"/>
      <c r="T98" s="49"/>
      <c r="U98" s="72"/>
      <c r="V98" s="75"/>
      <c r="W98" s="75"/>
      <c r="X98" s="75"/>
      <c r="Y98" s="56"/>
      <c r="Z98" s="57"/>
      <c r="AA98" s="57"/>
      <c r="AB98" s="57"/>
      <c r="AC98" s="57"/>
      <c r="AD98" s="58"/>
      <c r="AE98" s="56"/>
      <c r="AF98" s="57"/>
      <c r="AG98" s="57"/>
      <c r="AH98" s="57"/>
      <c r="AI98" s="58"/>
      <c r="AJ98" s="56"/>
      <c r="AK98" s="57"/>
      <c r="AL98" s="57"/>
      <c r="AM98" s="57"/>
      <c r="AN98" s="58"/>
      <c r="AO98" s="56"/>
      <c r="AP98" s="57"/>
      <c r="AQ98" s="57"/>
      <c r="AR98" s="57"/>
      <c r="AS98" s="58"/>
      <c r="AT98" s="56"/>
      <c r="AU98" s="57"/>
      <c r="AV98" s="57"/>
      <c r="AW98" s="57"/>
      <c r="AX98" s="58"/>
      <c r="AY98" s="56"/>
      <c r="AZ98" s="57"/>
      <c r="BA98" s="57"/>
      <c r="BB98" s="57"/>
      <c r="BC98" s="57"/>
      <c r="BD98" s="58"/>
      <c r="BE98" s="56"/>
      <c r="BF98" s="57"/>
      <c r="BG98" s="57"/>
      <c r="BH98" s="57"/>
      <c r="BI98" s="58"/>
      <c r="BJ98" s="32"/>
      <c r="BK98" s="32"/>
      <c r="BL98" s="32"/>
      <c r="BM98" s="32"/>
      <c r="BN98" s="32"/>
      <c r="BO98" s="32"/>
      <c r="BP98" s="32"/>
      <c r="BQ98" s="32"/>
      <c r="BR98" s="32"/>
      <c r="BS98" s="32"/>
      <c r="BT98" s="32"/>
      <c r="BU98" s="32"/>
      <c r="BV98" s="32"/>
      <c r="BW98" s="32"/>
      <c r="BX98" s="32"/>
      <c r="BY98" s="32"/>
      <c r="BZ98" s="32"/>
      <c r="CA98" s="32"/>
      <c r="CB98" s="32"/>
      <c r="CC98" s="34"/>
    </row>
    <row r="99" spans="2:81" ht="15" customHeight="1" x14ac:dyDescent="0.25">
      <c r="B99" s="64"/>
      <c r="C99" s="65"/>
      <c r="D99" s="65"/>
      <c r="E99" s="65"/>
      <c r="F99" s="66"/>
      <c r="G99" s="46">
        <v>4</v>
      </c>
      <c r="H99" s="76"/>
      <c r="I99" s="46" t="s">
        <v>70</v>
      </c>
      <c r="J99" s="47"/>
      <c r="K99" s="47"/>
      <c r="L99" s="47"/>
      <c r="M99" s="47"/>
      <c r="N99" s="47"/>
      <c r="O99" s="47"/>
      <c r="P99" s="47"/>
      <c r="Q99" s="47"/>
      <c r="R99" s="47"/>
      <c r="S99" s="47"/>
      <c r="T99" s="47"/>
      <c r="U99" s="76"/>
      <c r="V99" s="75" t="s">
        <v>40</v>
      </c>
      <c r="W99" s="75"/>
      <c r="X99" s="75"/>
      <c r="Y99" s="26">
        <v>438900</v>
      </c>
      <c r="Z99" s="27"/>
      <c r="AA99" s="27"/>
      <c r="AB99" s="27"/>
      <c r="AC99" s="27"/>
      <c r="AD99" s="28"/>
      <c r="AE99" s="26">
        <v>7000</v>
      </c>
      <c r="AF99" s="27"/>
      <c r="AG99" s="27"/>
      <c r="AH99" s="27"/>
      <c r="AI99" s="28"/>
      <c r="AJ99" s="26">
        <v>200000</v>
      </c>
      <c r="AK99" s="27"/>
      <c r="AL99" s="27"/>
      <c r="AM99" s="27"/>
      <c r="AN99" s="28"/>
      <c r="AO99" s="26">
        <v>60000</v>
      </c>
      <c r="AP99" s="27"/>
      <c r="AQ99" s="27"/>
      <c r="AR99" s="27"/>
      <c r="AS99" s="28"/>
      <c r="AT99" s="26">
        <v>60000</v>
      </c>
      <c r="AU99" s="27"/>
      <c r="AV99" s="27"/>
      <c r="AW99" s="27"/>
      <c r="AX99" s="28"/>
      <c r="AY99" s="26">
        <f t="shared" ref="AY99" si="20">SUM(Y99:AX100)</f>
        <v>765900</v>
      </c>
      <c r="AZ99" s="27"/>
      <c r="BA99" s="27"/>
      <c r="BB99" s="27"/>
      <c r="BC99" s="27"/>
      <c r="BD99" s="28"/>
      <c r="BE99" s="26">
        <f t="shared" ref="BE99" si="21">ROUNDUP(+AY99*0.2,-2)</f>
        <v>153200</v>
      </c>
      <c r="BF99" s="27"/>
      <c r="BG99" s="27"/>
      <c r="BH99" s="27"/>
      <c r="BI99" s="28"/>
      <c r="BJ99" s="32">
        <f>SUM(AY99:BI100)</f>
        <v>919100</v>
      </c>
      <c r="BK99" s="32"/>
      <c r="BL99" s="32"/>
      <c r="BM99" s="32"/>
      <c r="BN99" s="32"/>
      <c r="BO99" s="32"/>
      <c r="BP99" s="32"/>
      <c r="BQ99" s="32">
        <f>+BJ99*0.1</f>
        <v>91910</v>
      </c>
      <c r="BR99" s="32"/>
      <c r="BS99" s="32"/>
      <c r="BT99" s="32"/>
      <c r="BU99" s="32"/>
      <c r="BV99" s="32"/>
      <c r="BW99" s="32">
        <f>SUM(BJ99:BV100)</f>
        <v>1011010</v>
      </c>
      <c r="BX99" s="32"/>
      <c r="BY99" s="32"/>
      <c r="BZ99" s="32"/>
      <c r="CA99" s="32"/>
      <c r="CB99" s="32"/>
      <c r="CC99" s="34"/>
    </row>
    <row r="100" spans="2:81" ht="15" customHeight="1" x14ac:dyDescent="0.25">
      <c r="B100" s="64"/>
      <c r="C100" s="65"/>
      <c r="D100" s="65"/>
      <c r="E100" s="65"/>
      <c r="F100" s="66"/>
      <c r="G100" s="48"/>
      <c r="H100" s="72"/>
      <c r="I100" s="48"/>
      <c r="J100" s="49"/>
      <c r="K100" s="49"/>
      <c r="L100" s="49"/>
      <c r="M100" s="49"/>
      <c r="N100" s="49"/>
      <c r="O100" s="49"/>
      <c r="P100" s="49"/>
      <c r="Q100" s="49"/>
      <c r="R100" s="49"/>
      <c r="S100" s="49"/>
      <c r="T100" s="49"/>
      <c r="U100" s="72"/>
      <c r="V100" s="75"/>
      <c r="W100" s="75"/>
      <c r="X100" s="75"/>
      <c r="Y100" s="56"/>
      <c r="Z100" s="57"/>
      <c r="AA100" s="57"/>
      <c r="AB100" s="57"/>
      <c r="AC100" s="57"/>
      <c r="AD100" s="58"/>
      <c r="AE100" s="56"/>
      <c r="AF100" s="57"/>
      <c r="AG100" s="57"/>
      <c r="AH100" s="57"/>
      <c r="AI100" s="58"/>
      <c r="AJ100" s="56"/>
      <c r="AK100" s="57"/>
      <c r="AL100" s="57"/>
      <c r="AM100" s="57"/>
      <c r="AN100" s="58"/>
      <c r="AO100" s="56"/>
      <c r="AP100" s="57"/>
      <c r="AQ100" s="57"/>
      <c r="AR100" s="57"/>
      <c r="AS100" s="58"/>
      <c r="AT100" s="56"/>
      <c r="AU100" s="57"/>
      <c r="AV100" s="57"/>
      <c r="AW100" s="57"/>
      <c r="AX100" s="58"/>
      <c r="AY100" s="56"/>
      <c r="AZ100" s="57"/>
      <c r="BA100" s="57"/>
      <c r="BB100" s="57"/>
      <c r="BC100" s="57"/>
      <c r="BD100" s="58"/>
      <c r="BE100" s="56"/>
      <c r="BF100" s="57"/>
      <c r="BG100" s="57"/>
      <c r="BH100" s="57"/>
      <c r="BI100" s="58"/>
      <c r="BJ100" s="32"/>
      <c r="BK100" s="32"/>
      <c r="BL100" s="32"/>
      <c r="BM100" s="32"/>
      <c r="BN100" s="32"/>
      <c r="BO100" s="32"/>
      <c r="BP100" s="32"/>
      <c r="BQ100" s="32"/>
      <c r="BR100" s="32"/>
      <c r="BS100" s="32"/>
      <c r="BT100" s="32"/>
      <c r="BU100" s="32"/>
      <c r="BV100" s="32"/>
      <c r="BW100" s="32"/>
      <c r="BX100" s="32"/>
      <c r="BY100" s="32"/>
      <c r="BZ100" s="32"/>
      <c r="CA100" s="32"/>
      <c r="CB100" s="32"/>
      <c r="CC100" s="34"/>
    </row>
    <row r="101" spans="2:81" ht="15" customHeight="1" x14ac:dyDescent="0.25">
      <c r="B101" s="64"/>
      <c r="C101" s="65"/>
      <c r="D101" s="65"/>
      <c r="E101" s="65"/>
      <c r="F101" s="66"/>
      <c r="G101" s="46">
        <v>5</v>
      </c>
      <c r="H101" s="76"/>
      <c r="I101" s="46" t="s">
        <v>71</v>
      </c>
      <c r="J101" s="47"/>
      <c r="K101" s="47"/>
      <c r="L101" s="47"/>
      <c r="M101" s="47"/>
      <c r="N101" s="47"/>
      <c r="O101" s="47"/>
      <c r="P101" s="47"/>
      <c r="Q101" s="47"/>
      <c r="R101" s="47"/>
      <c r="S101" s="47"/>
      <c r="T101" s="47"/>
      <c r="U101" s="76"/>
      <c r="V101" s="75" t="s">
        <v>40</v>
      </c>
      <c r="W101" s="75"/>
      <c r="X101" s="75"/>
      <c r="Y101" s="26">
        <v>658900</v>
      </c>
      <c r="Z101" s="27"/>
      <c r="AA101" s="27"/>
      <c r="AB101" s="27"/>
      <c r="AC101" s="27"/>
      <c r="AD101" s="28"/>
      <c r="AE101" s="26">
        <v>7000</v>
      </c>
      <c r="AF101" s="27"/>
      <c r="AG101" s="27"/>
      <c r="AH101" s="27"/>
      <c r="AI101" s="28"/>
      <c r="AJ101" s="26">
        <v>200000</v>
      </c>
      <c r="AK101" s="27"/>
      <c r="AL101" s="27"/>
      <c r="AM101" s="27"/>
      <c r="AN101" s="28"/>
      <c r="AO101" s="26">
        <v>60000</v>
      </c>
      <c r="AP101" s="27"/>
      <c r="AQ101" s="27"/>
      <c r="AR101" s="27"/>
      <c r="AS101" s="28"/>
      <c r="AT101" s="26">
        <v>60000</v>
      </c>
      <c r="AU101" s="27"/>
      <c r="AV101" s="27"/>
      <c r="AW101" s="27"/>
      <c r="AX101" s="28"/>
      <c r="AY101" s="26">
        <f t="shared" ref="AY101" si="22">SUM(Y101:AX102)</f>
        <v>985900</v>
      </c>
      <c r="AZ101" s="27"/>
      <c r="BA101" s="27"/>
      <c r="BB101" s="27"/>
      <c r="BC101" s="27"/>
      <c r="BD101" s="28"/>
      <c r="BE101" s="26">
        <f t="shared" ref="BE101" si="23">ROUNDUP(+AY101*0.2,-2)</f>
        <v>197200</v>
      </c>
      <c r="BF101" s="27"/>
      <c r="BG101" s="27"/>
      <c r="BH101" s="27"/>
      <c r="BI101" s="28"/>
      <c r="BJ101" s="32">
        <f>SUM(AY101:BI102)</f>
        <v>1183100</v>
      </c>
      <c r="BK101" s="32"/>
      <c r="BL101" s="32"/>
      <c r="BM101" s="32"/>
      <c r="BN101" s="32"/>
      <c r="BO101" s="32"/>
      <c r="BP101" s="32"/>
      <c r="BQ101" s="32">
        <f>+BJ101*0.1</f>
        <v>118310</v>
      </c>
      <c r="BR101" s="32"/>
      <c r="BS101" s="32"/>
      <c r="BT101" s="32"/>
      <c r="BU101" s="32"/>
      <c r="BV101" s="32"/>
      <c r="BW101" s="32">
        <f>SUM(BJ101:BV102)</f>
        <v>1301410</v>
      </c>
      <c r="BX101" s="32"/>
      <c r="BY101" s="32"/>
      <c r="BZ101" s="32"/>
      <c r="CA101" s="32"/>
      <c r="CB101" s="32"/>
      <c r="CC101" s="34"/>
    </row>
    <row r="102" spans="2:81" ht="15" customHeight="1" thickBot="1" x14ac:dyDescent="0.3">
      <c r="B102" s="84"/>
      <c r="C102" s="85"/>
      <c r="D102" s="85"/>
      <c r="E102" s="85"/>
      <c r="F102" s="86"/>
      <c r="G102" s="167"/>
      <c r="H102" s="169"/>
      <c r="I102" s="167"/>
      <c r="J102" s="168"/>
      <c r="K102" s="168"/>
      <c r="L102" s="168"/>
      <c r="M102" s="168"/>
      <c r="N102" s="168"/>
      <c r="O102" s="168"/>
      <c r="P102" s="168"/>
      <c r="Q102" s="168"/>
      <c r="R102" s="168"/>
      <c r="S102" s="168"/>
      <c r="T102" s="168"/>
      <c r="U102" s="169"/>
      <c r="V102" s="83"/>
      <c r="W102" s="83"/>
      <c r="X102" s="83"/>
      <c r="Y102" s="175"/>
      <c r="Z102" s="176"/>
      <c r="AA102" s="176"/>
      <c r="AB102" s="176"/>
      <c r="AC102" s="176"/>
      <c r="AD102" s="177"/>
      <c r="AE102" s="175"/>
      <c r="AF102" s="176"/>
      <c r="AG102" s="176"/>
      <c r="AH102" s="176"/>
      <c r="AI102" s="177"/>
      <c r="AJ102" s="175"/>
      <c r="AK102" s="176"/>
      <c r="AL102" s="176"/>
      <c r="AM102" s="176"/>
      <c r="AN102" s="177"/>
      <c r="AO102" s="175"/>
      <c r="AP102" s="176"/>
      <c r="AQ102" s="176"/>
      <c r="AR102" s="176"/>
      <c r="AS102" s="177"/>
      <c r="AT102" s="175"/>
      <c r="AU102" s="176"/>
      <c r="AV102" s="176"/>
      <c r="AW102" s="176"/>
      <c r="AX102" s="177"/>
      <c r="AY102" s="175"/>
      <c r="AZ102" s="176"/>
      <c r="BA102" s="176"/>
      <c r="BB102" s="176"/>
      <c r="BC102" s="176"/>
      <c r="BD102" s="177"/>
      <c r="BE102" s="175"/>
      <c r="BF102" s="176"/>
      <c r="BG102" s="176"/>
      <c r="BH102" s="176"/>
      <c r="BI102" s="177"/>
      <c r="BJ102" s="81"/>
      <c r="BK102" s="81"/>
      <c r="BL102" s="81"/>
      <c r="BM102" s="81"/>
      <c r="BN102" s="81"/>
      <c r="BO102" s="81"/>
      <c r="BP102" s="81"/>
      <c r="BQ102" s="81"/>
      <c r="BR102" s="81"/>
      <c r="BS102" s="81"/>
      <c r="BT102" s="81"/>
      <c r="BU102" s="81"/>
      <c r="BV102" s="81"/>
      <c r="BW102" s="81"/>
      <c r="BX102" s="81"/>
      <c r="BY102" s="81"/>
      <c r="BZ102" s="81"/>
      <c r="CA102" s="81"/>
      <c r="CB102" s="81"/>
      <c r="CC102" s="82"/>
    </row>
    <row r="103" spans="2:81" ht="15" customHeight="1" thickTop="1" x14ac:dyDescent="0.25">
      <c r="B103" s="61" t="s">
        <v>37</v>
      </c>
      <c r="C103" s="62"/>
      <c r="D103" s="62"/>
      <c r="E103" s="62"/>
      <c r="F103" s="63"/>
      <c r="G103" s="70">
        <v>1</v>
      </c>
      <c r="H103" s="71"/>
      <c r="I103" s="70" t="s">
        <v>67</v>
      </c>
      <c r="J103" s="73"/>
      <c r="K103" s="73"/>
      <c r="L103" s="73"/>
      <c r="M103" s="73"/>
      <c r="N103" s="73"/>
      <c r="O103" s="73"/>
      <c r="P103" s="73"/>
      <c r="Q103" s="73"/>
      <c r="R103" s="73"/>
      <c r="S103" s="73"/>
      <c r="T103" s="73"/>
      <c r="U103" s="71"/>
      <c r="V103" s="74" t="s">
        <v>40</v>
      </c>
      <c r="W103" s="74"/>
      <c r="X103" s="74"/>
      <c r="Y103" s="53">
        <v>86900</v>
      </c>
      <c r="Z103" s="54"/>
      <c r="AA103" s="54"/>
      <c r="AB103" s="54"/>
      <c r="AC103" s="54"/>
      <c r="AD103" s="55"/>
      <c r="AE103" s="53">
        <v>6000</v>
      </c>
      <c r="AF103" s="54"/>
      <c r="AG103" s="54"/>
      <c r="AH103" s="54"/>
      <c r="AI103" s="55"/>
      <c r="AJ103" s="53" t="s">
        <v>30</v>
      </c>
      <c r="AK103" s="54"/>
      <c r="AL103" s="54"/>
      <c r="AM103" s="54"/>
      <c r="AN103" s="55"/>
      <c r="AO103" s="53">
        <v>60000</v>
      </c>
      <c r="AP103" s="54"/>
      <c r="AQ103" s="54"/>
      <c r="AR103" s="54"/>
      <c r="AS103" s="55"/>
      <c r="AT103" s="53">
        <v>30000</v>
      </c>
      <c r="AU103" s="54"/>
      <c r="AV103" s="54"/>
      <c r="AW103" s="54"/>
      <c r="AX103" s="55"/>
      <c r="AY103" s="53">
        <f>SUM(Y103:AX104)</f>
        <v>182900</v>
      </c>
      <c r="AZ103" s="54"/>
      <c r="BA103" s="54"/>
      <c r="BB103" s="54"/>
      <c r="BC103" s="54"/>
      <c r="BD103" s="55"/>
      <c r="BE103" s="53">
        <f>ROUNDUP(+AY103*0.2,-2)</f>
        <v>36600</v>
      </c>
      <c r="BF103" s="54"/>
      <c r="BG103" s="54"/>
      <c r="BH103" s="54"/>
      <c r="BI103" s="55"/>
      <c r="BJ103" s="59">
        <f>SUM(AY103:BI104)</f>
        <v>219500</v>
      </c>
      <c r="BK103" s="59"/>
      <c r="BL103" s="59"/>
      <c r="BM103" s="59"/>
      <c r="BN103" s="59"/>
      <c r="BO103" s="59"/>
      <c r="BP103" s="59"/>
      <c r="BQ103" s="59">
        <f>+BJ103*0.1</f>
        <v>21950</v>
      </c>
      <c r="BR103" s="59"/>
      <c r="BS103" s="59"/>
      <c r="BT103" s="59"/>
      <c r="BU103" s="59"/>
      <c r="BV103" s="59"/>
      <c r="BW103" s="59">
        <f>SUM(BJ103:BV104)</f>
        <v>241450</v>
      </c>
      <c r="BX103" s="59"/>
      <c r="BY103" s="59"/>
      <c r="BZ103" s="59"/>
      <c r="CA103" s="59"/>
      <c r="CB103" s="59"/>
      <c r="CC103" s="60"/>
    </row>
    <row r="104" spans="2:81" ht="15" customHeight="1" x14ac:dyDescent="0.25">
      <c r="B104" s="64"/>
      <c r="C104" s="65"/>
      <c r="D104" s="65"/>
      <c r="E104" s="65"/>
      <c r="F104" s="66"/>
      <c r="G104" s="48"/>
      <c r="H104" s="72"/>
      <c r="I104" s="48"/>
      <c r="J104" s="49"/>
      <c r="K104" s="49"/>
      <c r="L104" s="49"/>
      <c r="M104" s="49"/>
      <c r="N104" s="49"/>
      <c r="O104" s="49"/>
      <c r="P104" s="49"/>
      <c r="Q104" s="49"/>
      <c r="R104" s="49"/>
      <c r="S104" s="49"/>
      <c r="T104" s="49"/>
      <c r="U104" s="72"/>
      <c r="V104" s="75"/>
      <c r="W104" s="75"/>
      <c r="X104" s="75"/>
      <c r="Y104" s="56"/>
      <c r="Z104" s="57"/>
      <c r="AA104" s="57"/>
      <c r="AB104" s="57"/>
      <c r="AC104" s="57"/>
      <c r="AD104" s="58"/>
      <c r="AE104" s="56"/>
      <c r="AF104" s="57"/>
      <c r="AG104" s="57"/>
      <c r="AH104" s="57"/>
      <c r="AI104" s="58"/>
      <c r="AJ104" s="56"/>
      <c r="AK104" s="57"/>
      <c r="AL104" s="57"/>
      <c r="AM104" s="57"/>
      <c r="AN104" s="58"/>
      <c r="AO104" s="56"/>
      <c r="AP104" s="57"/>
      <c r="AQ104" s="57"/>
      <c r="AR104" s="57"/>
      <c r="AS104" s="58"/>
      <c r="AT104" s="56"/>
      <c r="AU104" s="57"/>
      <c r="AV104" s="57"/>
      <c r="AW104" s="57"/>
      <c r="AX104" s="58"/>
      <c r="AY104" s="56"/>
      <c r="AZ104" s="57"/>
      <c r="BA104" s="57"/>
      <c r="BB104" s="57"/>
      <c r="BC104" s="57"/>
      <c r="BD104" s="58"/>
      <c r="BE104" s="56"/>
      <c r="BF104" s="57"/>
      <c r="BG104" s="57"/>
      <c r="BH104" s="57"/>
      <c r="BI104" s="58"/>
      <c r="BJ104" s="32"/>
      <c r="BK104" s="32"/>
      <c r="BL104" s="32"/>
      <c r="BM104" s="32"/>
      <c r="BN104" s="32"/>
      <c r="BO104" s="32"/>
      <c r="BP104" s="32"/>
      <c r="BQ104" s="32"/>
      <c r="BR104" s="32"/>
      <c r="BS104" s="32"/>
      <c r="BT104" s="32"/>
      <c r="BU104" s="32"/>
      <c r="BV104" s="32"/>
      <c r="BW104" s="32"/>
      <c r="BX104" s="32"/>
      <c r="BY104" s="32"/>
      <c r="BZ104" s="32"/>
      <c r="CA104" s="32"/>
      <c r="CB104" s="32"/>
      <c r="CC104" s="34"/>
    </row>
    <row r="105" spans="2:81" ht="15" customHeight="1" x14ac:dyDescent="0.25">
      <c r="B105" s="64"/>
      <c r="C105" s="65"/>
      <c r="D105" s="65"/>
      <c r="E105" s="65"/>
      <c r="F105" s="66"/>
      <c r="G105" s="46">
        <v>2</v>
      </c>
      <c r="H105" s="76"/>
      <c r="I105" s="46" t="s">
        <v>68</v>
      </c>
      <c r="J105" s="47"/>
      <c r="K105" s="47"/>
      <c r="L105" s="47"/>
      <c r="M105" s="47"/>
      <c r="N105" s="47"/>
      <c r="O105" s="47"/>
      <c r="P105" s="47"/>
      <c r="Q105" s="47"/>
      <c r="R105" s="47"/>
      <c r="S105" s="47"/>
      <c r="T105" s="47"/>
      <c r="U105" s="76"/>
      <c r="V105" s="75" t="s">
        <v>40</v>
      </c>
      <c r="W105" s="75"/>
      <c r="X105" s="75"/>
      <c r="Y105" s="26">
        <v>174900</v>
      </c>
      <c r="Z105" s="27"/>
      <c r="AA105" s="27"/>
      <c r="AB105" s="27"/>
      <c r="AC105" s="27"/>
      <c r="AD105" s="28"/>
      <c r="AE105" s="26">
        <v>6000</v>
      </c>
      <c r="AF105" s="27"/>
      <c r="AG105" s="27"/>
      <c r="AH105" s="27"/>
      <c r="AI105" s="28"/>
      <c r="AJ105" s="26">
        <v>80000</v>
      </c>
      <c r="AK105" s="27"/>
      <c r="AL105" s="27"/>
      <c r="AM105" s="27"/>
      <c r="AN105" s="28"/>
      <c r="AO105" s="26">
        <v>60000</v>
      </c>
      <c r="AP105" s="27"/>
      <c r="AQ105" s="27"/>
      <c r="AR105" s="27"/>
      <c r="AS105" s="28"/>
      <c r="AT105" s="26">
        <v>30000</v>
      </c>
      <c r="AU105" s="27"/>
      <c r="AV105" s="27"/>
      <c r="AW105" s="27"/>
      <c r="AX105" s="28"/>
      <c r="AY105" s="26">
        <f t="shared" ref="AY105" si="24">SUM(Y105:AX106)</f>
        <v>350900</v>
      </c>
      <c r="AZ105" s="27"/>
      <c r="BA105" s="27"/>
      <c r="BB105" s="27"/>
      <c r="BC105" s="27"/>
      <c r="BD105" s="28"/>
      <c r="BE105" s="26">
        <f t="shared" ref="BE105" si="25">ROUNDUP(+AY105*0.2,-2)</f>
        <v>70200</v>
      </c>
      <c r="BF105" s="27"/>
      <c r="BG105" s="27"/>
      <c r="BH105" s="27"/>
      <c r="BI105" s="28"/>
      <c r="BJ105" s="32">
        <f>SUM(AY105:BI106)</f>
        <v>421100</v>
      </c>
      <c r="BK105" s="32"/>
      <c r="BL105" s="32"/>
      <c r="BM105" s="32"/>
      <c r="BN105" s="32"/>
      <c r="BO105" s="32"/>
      <c r="BP105" s="32"/>
      <c r="BQ105" s="32">
        <f>+BJ105*0.1</f>
        <v>42110</v>
      </c>
      <c r="BR105" s="32"/>
      <c r="BS105" s="32"/>
      <c r="BT105" s="32"/>
      <c r="BU105" s="32"/>
      <c r="BV105" s="32"/>
      <c r="BW105" s="32">
        <f>SUM(BJ105:BV106)</f>
        <v>463210</v>
      </c>
      <c r="BX105" s="32"/>
      <c r="BY105" s="32"/>
      <c r="BZ105" s="32"/>
      <c r="CA105" s="32"/>
      <c r="CB105" s="32"/>
      <c r="CC105" s="34"/>
    </row>
    <row r="106" spans="2:81" ht="15" customHeight="1" x14ac:dyDescent="0.25">
      <c r="B106" s="64"/>
      <c r="C106" s="65"/>
      <c r="D106" s="65"/>
      <c r="E106" s="65"/>
      <c r="F106" s="66"/>
      <c r="G106" s="48"/>
      <c r="H106" s="72"/>
      <c r="I106" s="48"/>
      <c r="J106" s="49"/>
      <c r="K106" s="49"/>
      <c r="L106" s="49"/>
      <c r="M106" s="49"/>
      <c r="N106" s="49"/>
      <c r="O106" s="49"/>
      <c r="P106" s="49"/>
      <c r="Q106" s="49"/>
      <c r="R106" s="49"/>
      <c r="S106" s="49"/>
      <c r="T106" s="49"/>
      <c r="U106" s="72"/>
      <c r="V106" s="75"/>
      <c r="W106" s="75"/>
      <c r="X106" s="75"/>
      <c r="Y106" s="56"/>
      <c r="Z106" s="57"/>
      <c r="AA106" s="57"/>
      <c r="AB106" s="57"/>
      <c r="AC106" s="57"/>
      <c r="AD106" s="58"/>
      <c r="AE106" s="56"/>
      <c r="AF106" s="57"/>
      <c r="AG106" s="57"/>
      <c r="AH106" s="57"/>
      <c r="AI106" s="58"/>
      <c r="AJ106" s="56"/>
      <c r="AK106" s="57"/>
      <c r="AL106" s="57"/>
      <c r="AM106" s="57"/>
      <c r="AN106" s="58"/>
      <c r="AO106" s="56"/>
      <c r="AP106" s="57"/>
      <c r="AQ106" s="57"/>
      <c r="AR106" s="57"/>
      <c r="AS106" s="58"/>
      <c r="AT106" s="56"/>
      <c r="AU106" s="57"/>
      <c r="AV106" s="57"/>
      <c r="AW106" s="57"/>
      <c r="AX106" s="58"/>
      <c r="AY106" s="56"/>
      <c r="AZ106" s="57"/>
      <c r="BA106" s="57"/>
      <c r="BB106" s="57"/>
      <c r="BC106" s="57"/>
      <c r="BD106" s="58"/>
      <c r="BE106" s="56"/>
      <c r="BF106" s="57"/>
      <c r="BG106" s="57"/>
      <c r="BH106" s="57"/>
      <c r="BI106" s="58"/>
      <c r="BJ106" s="32"/>
      <c r="BK106" s="32"/>
      <c r="BL106" s="32"/>
      <c r="BM106" s="32"/>
      <c r="BN106" s="32"/>
      <c r="BO106" s="32"/>
      <c r="BP106" s="32"/>
      <c r="BQ106" s="32"/>
      <c r="BR106" s="32"/>
      <c r="BS106" s="32"/>
      <c r="BT106" s="32"/>
      <c r="BU106" s="32"/>
      <c r="BV106" s="32"/>
      <c r="BW106" s="32"/>
      <c r="BX106" s="32"/>
      <c r="BY106" s="32"/>
      <c r="BZ106" s="32"/>
      <c r="CA106" s="32"/>
      <c r="CB106" s="32"/>
      <c r="CC106" s="34"/>
    </row>
    <row r="107" spans="2:81" ht="15" customHeight="1" x14ac:dyDescent="0.25">
      <c r="B107" s="64"/>
      <c r="C107" s="65"/>
      <c r="D107" s="65"/>
      <c r="E107" s="65"/>
      <c r="F107" s="66"/>
      <c r="G107" s="46">
        <v>3</v>
      </c>
      <c r="H107" s="76"/>
      <c r="I107" s="46" t="s">
        <v>69</v>
      </c>
      <c r="J107" s="47"/>
      <c r="K107" s="47"/>
      <c r="L107" s="47"/>
      <c r="M107" s="47"/>
      <c r="N107" s="47"/>
      <c r="O107" s="47"/>
      <c r="P107" s="47"/>
      <c r="Q107" s="47"/>
      <c r="R107" s="47"/>
      <c r="S107" s="47"/>
      <c r="T107" s="47"/>
      <c r="U107" s="76"/>
      <c r="V107" s="75" t="s">
        <v>40</v>
      </c>
      <c r="W107" s="75"/>
      <c r="X107" s="75"/>
      <c r="Y107" s="26">
        <v>328900</v>
      </c>
      <c r="Z107" s="27"/>
      <c r="AA107" s="27"/>
      <c r="AB107" s="27"/>
      <c r="AC107" s="27"/>
      <c r="AD107" s="28"/>
      <c r="AE107" s="26">
        <v>6000</v>
      </c>
      <c r="AF107" s="27"/>
      <c r="AG107" s="27"/>
      <c r="AH107" s="27"/>
      <c r="AI107" s="28"/>
      <c r="AJ107" s="26">
        <v>110000</v>
      </c>
      <c r="AK107" s="27"/>
      <c r="AL107" s="27"/>
      <c r="AM107" s="27"/>
      <c r="AN107" s="28"/>
      <c r="AO107" s="26">
        <v>60000</v>
      </c>
      <c r="AP107" s="27"/>
      <c r="AQ107" s="27"/>
      <c r="AR107" s="27"/>
      <c r="AS107" s="28"/>
      <c r="AT107" s="26">
        <v>45000</v>
      </c>
      <c r="AU107" s="27"/>
      <c r="AV107" s="27"/>
      <c r="AW107" s="27"/>
      <c r="AX107" s="28"/>
      <c r="AY107" s="26">
        <f t="shared" ref="AY107" si="26">SUM(Y107:AX108)</f>
        <v>549900</v>
      </c>
      <c r="AZ107" s="27"/>
      <c r="BA107" s="27"/>
      <c r="BB107" s="27"/>
      <c r="BC107" s="27"/>
      <c r="BD107" s="28"/>
      <c r="BE107" s="26">
        <f t="shared" ref="BE107" si="27">ROUNDUP(+AY107*0.2,-2)</f>
        <v>110000</v>
      </c>
      <c r="BF107" s="27"/>
      <c r="BG107" s="27"/>
      <c r="BH107" s="27"/>
      <c r="BI107" s="28"/>
      <c r="BJ107" s="32">
        <f>SUM(AY107:BI108)</f>
        <v>659900</v>
      </c>
      <c r="BK107" s="32"/>
      <c r="BL107" s="32"/>
      <c r="BM107" s="32"/>
      <c r="BN107" s="32"/>
      <c r="BO107" s="32"/>
      <c r="BP107" s="32"/>
      <c r="BQ107" s="32">
        <f>+BJ107*0.1</f>
        <v>65990</v>
      </c>
      <c r="BR107" s="32"/>
      <c r="BS107" s="32"/>
      <c r="BT107" s="32"/>
      <c r="BU107" s="32"/>
      <c r="BV107" s="32"/>
      <c r="BW107" s="32">
        <f>SUM(BJ107:BV108)</f>
        <v>725890</v>
      </c>
      <c r="BX107" s="32"/>
      <c r="BY107" s="32"/>
      <c r="BZ107" s="32"/>
      <c r="CA107" s="32"/>
      <c r="CB107" s="32"/>
      <c r="CC107" s="34"/>
    </row>
    <row r="108" spans="2:81" ht="15" customHeight="1" x14ac:dyDescent="0.25">
      <c r="B108" s="64"/>
      <c r="C108" s="65"/>
      <c r="D108" s="65"/>
      <c r="E108" s="65"/>
      <c r="F108" s="66"/>
      <c r="G108" s="48"/>
      <c r="H108" s="72"/>
      <c r="I108" s="48"/>
      <c r="J108" s="49"/>
      <c r="K108" s="49"/>
      <c r="L108" s="49"/>
      <c r="M108" s="49"/>
      <c r="N108" s="49"/>
      <c r="O108" s="49"/>
      <c r="P108" s="49"/>
      <c r="Q108" s="49"/>
      <c r="R108" s="49"/>
      <c r="S108" s="49"/>
      <c r="T108" s="49"/>
      <c r="U108" s="72"/>
      <c r="V108" s="75"/>
      <c r="W108" s="75"/>
      <c r="X108" s="75"/>
      <c r="Y108" s="56"/>
      <c r="Z108" s="57"/>
      <c r="AA108" s="57"/>
      <c r="AB108" s="57"/>
      <c r="AC108" s="57"/>
      <c r="AD108" s="58"/>
      <c r="AE108" s="56"/>
      <c r="AF108" s="57"/>
      <c r="AG108" s="57"/>
      <c r="AH108" s="57"/>
      <c r="AI108" s="58"/>
      <c r="AJ108" s="56"/>
      <c r="AK108" s="57"/>
      <c r="AL108" s="57"/>
      <c r="AM108" s="57"/>
      <c r="AN108" s="58"/>
      <c r="AO108" s="56"/>
      <c r="AP108" s="57"/>
      <c r="AQ108" s="57"/>
      <c r="AR108" s="57"/>
      <c r="AS108" s="58"/>
      <c r="AT108" s="56"/>
      <c r="AU108" s="57"/>
      <c r="AV108" s="57"/>
      <c r="AW108" s="57"/>
      <c r="AX108" s="58"/>
      <c r="AY108" s="56"/>
      <c r="AZ108" s="57"/>
      <c r="BA108" s="57"/>
      <c r="BB108" s="57"/>
      <c r="BC108" s="57"/>
      <c r="BD108" s="58"/>
      <c r="BE108" s="56"/>
      <c r="BF108" s="57"/>
      <c r="BG108" s="57"/>
      <c r="BH108" s="57"/>
      <c r="BI108" s="58"/>
      <c r="BJ108" s="32"/>
      <c r="BK108" s="32"/>
      <c r="BL108" s="32"/>
      <c r="BM108" s="32"/>
      <c r="BN108" s="32"/>
      <c r="BO108" s="32"/>
      <c r="BP108" s="32"/>
      <c r="BQ108" s="32"/>
      <c r="BR108" s="32"/>
      <c r="BS108" s="32"/>
      <c r="BT108" s="32"/>
      <c r="BU108" s="32"/>
      <c r="BV108" s="32"/>
      <c r="BW108" s="32"/>
      <c r="BX108" s="32"/>
      <c r="BY108" s="32"/>
      <c r="BZ108" s="32"/>
      <c r="CA108" s="32"/>
      <c r="CB108" s="32"/>
      <c r="CC108" s="34"/>
    </row>
    <row r="109" spans="2:81" ht="15" customHeight="1" x14ac:dyDescent="0.25">
      <c r="B109" s="64"/>
      <c r="C109" s="65"/>
      <c r="D109" s="65"/>
      <c r="E109" s="65"/>
      <c r="F109" s="66"/>
      <c r="G109" s="46">
        <v>4</v>
      </c>
      <c r="H109" s="76"/>
      <c r="I109" s="46" t="s">
        <v>70</v>
      </c>
      <c r="J109" s="47"/>
      <c r="K109" s="47"/>
      <c r="L109" s="47"/>
      <c r="M109" s="47"/>
      <c r="N109" s="47"/>
      <c r="O109" s="47"/>
      <c r="P109" s="47"/>
      <c r="Q109" s="47"/>
      <c r="R109" s="47"/>
      <c r="S109" s="47"/>
      <c r="T109" s="47"/>
      <c r="U109" s="76"/>
      <c r="V109" s="75" t="s">
        <v>40</v>
      </c>
      <c r="W109" s="75"/>
      <c r="X109" s="75"/>
      <c r="Y109" s="26">
        <v>438900</v>
      </c>
      <c r="Z109" s="27"/>
      <c r="AA109" s="27"/>
      <c r="AB109" s="27"/>
      <c r="AC109" s="27"/>
      <c r="AD109" s="28"/>
      <c r="AE109" s="26">
        <v>6000</v>
      </c>
      <c r="AF109" s="27"/>
      <c r="AG109" s="27"/>
      <c r="AH109" s="27"/>
      <c r="AI109" s="28"/>
      <c r="AJ109" s="26">
        <v>200000</v>
      </c>
      <c r="AK109" s="27"/>
      <c r="AL109" s="27"/>
      <c r="AM109" s="27"/>
      <c r="AN109" s="28"/>
      <c r="AO109" s="26">
        <v>60000</v>
      </c>
      <c r="AP109" s="27"/>
      <c r="AQ109" s="27"/>
      <c r="AR109" s="27"/>
      <c r="AS109" s="28"/>
      <c r="AT109" s="26">
        <v>60000</v>
      </c>
      <c r="AU109" s="27"/>
      <c r="AV109" s="27"/>
      <c r="AW109" s="27"/>
      <c r="AX109" s="28"/>
      <c r="AY109" s="26">
        <f t="shared" ref="AY109" si="28">SUM(Y109:AX110)</f>
        <v>764900</v>
      </c>
      <c r="AZ109" s="27"/>
      <c r="BA109" s="27"/>
      <c r="BB109" s="27"/>
      <c r="BC109" s="27"/>
      <c r="BD109" s="28"/>
      <c r="BE109" s="26">
        <f t="shared" ref="BE109" si="29">ROUNDUP(+AY109*0.2,-2)</f>
        <v>153000</v>
      </c>
      <c r="BF109" s="27"/>
      <c r="BG109" s="27"/>
      <c r="BH109" s="27"/>
      <c r="BI109" s="28"/>
      <c r="BJ109" s="32">
        <f>SUM(AY109:BI110)</f>
        <v>917900</v>
      </c>
      <c r="BK109" s="32"/>
      <c r="BL109" s="32"/>
      <c r="BM109" s="32"/>
      <c r="BN109" s="32"/>
      <c r="BO109" s="32"/>
      <c r="BP109" s="32"/>
      <c r="BQ109" s="32">
        <f>+BJ109*0.1</f>
        <v>91790</v>
      </c>
      <c r="BR109" s="32"/>
      <c r="BS109" s="32"/>
      <c r="BT109" s="32"/>
      <c r="BU109" s="32"/>
      <c r="BV109" s="32"/>
      <c r="BW109" s="32">
        <f>SUM(BJ109:BV110)</f>
        <v>1009690</v>
      </c>
      <c r="BX109" s="32"/>
      <c r="BY109" s="32"/>
      <c r="BZ109" s="32"/>
      <c r="CA109" s="32"/>
      <c r="CB109" s="32"/>
      <c r="CC109" s="34"/>
    </row>
    <row r="110" spans="2:81" ht="15" customHeight="1" x14ac:dyDescent="0.25">
      <c r="B110" s="64"/>
      <c r="C110" s="65"/>
      <c r="D110" s="65"/>
      <c r="E110" s="65"/>
      <c r="F110" s="66"/>
      <c r="G110" s="48"/>
      <c r="H110" s="72"/>
      <c r="I110" s="48"/>
      <c r="J110" s="49"/>
      <c r="K110" s="49"/>
      <c r="L110" s="49"/>
      <c r="M110" s="49"/>
      <c r="N110" s="49"/>
      <c r="O110" s="49"/>
      <c r="P110" s="49"/>
      <c r="Q110" s="49"/>
      <c r="R110" s="49"/>
      <c r="S110" s="49"/>
      <c r="T110" s="49"/>
      <c r="U110" s="72"/>
      <c r="V110" s="75"/>
      <c r="W110" s="75"/>
      <c r="X110" s="75"/>
      <c r="Y110" s="56"/>
      <c r="Z110" s="57"/>
      <c r="AA110" s="57"/>
      <c r="AB110" s="57"/>
      <c r="AC110" s="57"/>
      <c r="AD110" s="58"/>
      <c r="AE110" s="56"/>
      <c r="AF110" s="57"/>
      <c r="AG110" s="57"/>
      <c r="AH110" s="57"/>
      <c r="AI110" s="58"/>
      <c r="AJ110" s="56"/>
      <c r="AK110" s="57"/>
      <c r="AL110" s="57"/>
      <c r="AM110" s="57"/>
      <c r="AN110" s="58"/>
      <c r="AO110" s="56"/>
      <c r="AP110" s="57"/>
      <c r="AQ110" s="57"/>
      <c r="AR110" s="57"/>
      <c r="AS110" s="58"/>
      <c r="AT110" s="56"/>
      <c r="AU110" s="57"/>
      <c r="AV110" s="57"/>
      <c r="AW110" s="57"/>
      <c r="AX110" s="58"/>
      <c r="AY110" s="56"/>
      <c r="AZ110" s="57"/>
      <c r="BA110" s="57"/>
      <c r="BB110" s="57"/>
      <c r="BC110" s="57"/>
      <c r="BD110" s="58"/>
      <c r="BE110" s="56"/>
      <c r="BF110" s="57"/>
      <c r="BG110" s="57"/>
      <c r="BH110" s="57"/>
      <c r="BI110" s="58"/>
      <c r="BJ110" s="32"/>
      <c r="BK110" s="32"/>
      <c r="BL110" s="32"/>
      <c r="BM110" s="32"/>
      <c r="BN110" s="32"/>
      <c r="BO110" s="32"/>
      <c r="BP110" s="32"/>
      <c r="BQ110" s="32"/>
      <c r="BR110" s="32"/>
      <c r="BS110" s="32"/>
      <c r="BT110" s="32"/>
      <c r="BU110" s="32"/>
      <c r="BV110" s="32"/>
      <c r="BW110" s="32"/>
      <c r="BX110" s="32"/>
      <c r="BY110" s="32"/>
      <c r="BZ110" s="32"/>
      <c r="CA110" s="32"/>
      <c r="CB110" s="32"/>
      <c r="CC110" s="34"/>
    </row>
    <row r="111" spans="2:81" ht="15" customHeight="1" x14ac:dyDescent="0.25">
      <c r="B111" s="64"/>
      <c r="C111" s="65"/>
      <c r="D111" s="65"/>
      <c r="E111" s="65"/>
      <c r="F111" s="66"/>
      <c r="G111" s="46">
        <v>5</v>
      </c>
      <c r="H111" s="76"/>
      <c r="I111" s="46" t="s">
        <v>71</v>
      </c>
      <c r="J111" s="47"/>
      <c r="K111" s="47"/>
      <c r="L111" s="47"/>
      <c r="M111" s="47"/>
      <c r="N111" s="47"/>
      <c r="O111" s="47"/>
      <c r="P111" s="47"/>
      <c r="Q111" s="47"/>
      <c r="R111" s="47"/>
      <c r="S111" s="47"/>
      <c r="T111" s="47"/>
      <c r="U111" s="76"/>
      <c r="V111" s="75" t="s">
        <v>40</v>
      </c>
      <c r="W111" s="75"/>
      <c r="X111" s="75"/>
      <c r="Y111" s="26">
        <v>658900</v>
      </c>
      <c r="Z111" s="27"/>
      <c r="AA111" s="27"/>
      <c r="AB111" s="27"/>
      <c r="AC111" s="27"/>
      <c r="AD111" s="28"/>
      <c r="AE111" s="26">
        <v>6000</v>
      </c>
      <c r="AF111" s="27"/>
      <c r="AG111" s="27"/>
      <c r="AH111" s="27"/>
      <c r="AI111" s="28"/>
      <c r="AJ111" s="26">
        <v>200000</v>
      </c>
      <c r="AK111" s="27"/>
      <c r="AL111" s="27"/>
      <c r="AM111" s="27"/>
      <c r="AN111" s="28"/>
      <c r="AO111" s="26">
        <v>60000</v>
      </c>
      <c r="AP111" s="27"/>
      <c r="AQ111" s="27"/>
      <c r="AR111" s="27"/>
      <c r="AS111" s="28"/>
      <c r="AT111" s="26">
        <v>60000</v>
      </c>
      <c r="AU111" s="27"/>
      <c r="AV111" s="27"/>
      <c r="AW111" s="27"/>
      <c r="AX111" s="28"/>
      <c r="AY111" s="26">
        <f t="shared" ref="AY111" si="30">SUM(Y111:AX112)</f>
        <v>984900</v>
      </c>
      <c r="AZ111" s="27"/>
      <c r="BA111" s="27"/>
      <c r="BB111" s="27"/>
      <c r="BC111" s="27"/>
      <c r="BD111" s="28"/>
      <c r="BE111" s="26">
        <f t="shared" ref="BE111" si="31">ROUNDUP(+AY111*0.2,-2)</f>
        <v>197000</v>
      </c>
      <c r="BF111" s="27"/>
      <c r="BG111" s="27"/>
      <c r="BH111" s="27"/>
      <c r="BI111" s="28"/>
      <c r="BJ111" s="32">
        <f>SUM(AY111:BI112)</f>
        <v>1181900</v>
      </c>
      <c r="BK111" s="32"/>
      <c r="BL111" s="32"/>
      <c r="BM111" s="32"/>
      <c r="BN111" s="32"/>
      <c r="BO111" s="32"/>
      <c r="BP111" s="32"/>
      <c r="BQ111" s="32">
        <f>+BJ111*0.1</f>
        <v>118190</v>
      </c>
      <c r="BR111" s="32"/>
      <c r="BS111" s="32"/>
      <c r="BT111" s="32"/>
      <c r="BU111" s="32"/>
      <c r="BV111" s="32"/>
      <c r="BW111" s="32">
        <f>SUM(BJ111:BV112)</f>
        <v>1300090</v>
      </c>
      <c r="BX111" s="32"/>
      <c r="BY111" s="32"/>
      <c r="BZ111" s="32"/>
      <c r="CA111" s="32"/>
      <c r="CB111" s="32"/>
      <c r="CC111" s="34"/>
    </row>
    <row r="112" spans="2:81" ht="15" customHeight="1" thickBot="1" x14ac:dyDescent="0.3">
      <c r="B112" s="84"/>
      <c r="C112" s="85"/>
      <c r="D112" s="85"/>
      <c r="E112" s="85"/>
      <c r="F112" s="86"/>
      <c r="G112" s="167"/>
      <c r="H112" s="169"/>
      <c r="I112" s="167"/>
      <c r="J112" s="168"/>
      <c r="K112" s="168"/>
      <c r="L112" s="168"/>
      <c r="M112" s="168"/>
      <c r="N112" s="168"/>
      <c r="O112" s="168"/>
      <c r="P112" s="168"/>
      <c r="Q112" s="168"/>
      <c r="R112" s="168"/>
      <c r="S112" s="168"/>
      <c r="T112" s="168"/>
      <c r="U112" s="169"/>
      <c r="V112" s="83"/>
      <c r="W112" s="83"/>
      <c r="X112" s="83"/>
      <c r="Y112" s="175"/>
      <c r="Z112" s="176"/>
      <c r="AA112" s="176"/>
      <c r="AB112" s="176"/>
      <c r="AC112" s="176"/>
      <c r="AD112" s="177"/>
      <c r="AE112" s="175"/>
      <c r="AF112" s="176"/>
      <c r="AG112" s="176"/>
      <c r="AH112" s="176"/>
      <c r="AI112" s="177"/>
      <c r="AJ112" s="175"/>
      <c r="AK112" s="176"/>
      <c r="AL112" s="176"/>
      <c r="AM112" s="176"/>
      <c r="AN112" s="177"/>
      <c r="AO112" s="175"/>
      <c r="AP112" s="176"/>
      <c r="AQ112" s="176"/>
      <c r="AR112" s="176"/>
      <c r="AS112" s="177"/>
      <c r="AT112" s="175"/>
      <c r="AU112" s="176"/>
      <c r="AV112" s="176"/>
      <c r="AW112" s="176"/>
      <c r="AX112" s="177"/>
      <c r="AY112" s="175"/>
      <c r="AZ112" s="176"/>
      <c r="BA112" s="176"/>
      <c r="BB112" s="176"/>
      <c r="BC112" s="176"/>
      <c r="BD112" s="177"/>
      <c r="BE112" s="175"/>
      <c r="BF112" s="176"/>
      <c r="BG112" s="176"/>
      <c r="BH112" s="176"/>
      <c r="BI112" s="177"/>
      <c r="BJ112" s="81"/>
      <c r="BK112" s="81"/>
      <c r="BL112" s="81"/>
      <c r="BM112" s="81"/>
      <c r="BN112" s="81"/>
      <c r="BO112" s="81"/>
      <c r="BP112" s="81"/>
      <c r="BQ112" s="81"/>
      <c r="BR112" s="81"/>
      <c r="BS112" s="81"/>
      <c r="BT112" s="81"/>
      <c r="BU112" s="81"/>
      <c r="BV112" s="81"/>
      <c r="BW112" s="81"/>
      <c r="BX112" s="81"/>
      <c r="BY112" s="81"/>
      <c r="BZ112" s="81"/>
      <c r="CA112" s="81"/>
      <c r="CB112" s="81"/>
      <c r="CC112" s="82"/>
    </row>
    <row r="113" spans="2:81" ht="15" customHeight="1" thickTop="1" x14ac:dyDescent="0.25">
      <c r="B113" s="61" t="s">
        <v>75</v>
      </c>
      <c r="C113" s="62"/>
      <c r="D113" s="62"/>
      <c r="E113" s="62"/>
      <c r="F113" s="63"/>
      <c r="G113" s="70">
        <v>1</v>
      </c>
      <c r="H113" s="71"/>
      <c r="I113" s="70" t="s">
        <v>67</v>
      </c>
      <c r="J113" s="73"/>
      <c r="K113" s="73"/>
      <c r="L113" s="73"/>
      <c r="M113" s="73"/>
      <c r="N113" s="73"/>
      <c r="O113" s="73"/>
      <c r="P113" s="73"/>
      <c r="Q113" s="73"/>
      <c r="R113" s="73"/>
      <c r="S113" s="73"/>
      <c r="T113" s="73"/>
      <c r="U113" s="71"/>
      <c r="V113" s="74" t="s">
        <v>40</v>
      </c>
      <c r="W113" s="74"/>
      <c r="X113" s="74"/>
      <c r="Y113" s="53">
        <v>86900</v>
      </c>
      <c r="Z113" s="54"/>
      <c r="AA113" s="54"/>
      <c r="AB113" s="54"/>
      <c r="AC113" s="54"/>
      <c r="AD113" s="55"/>
      <c r="AE113" s="53">
        <v>5000</v>
      </c>
      <c r="AF113" s="54"/>
      <c r="AG113" s="54"/>
      <c r="AH113" s="54"/>
      <c r="AI113" s="55"/>
      <c r="AJ113" s="53" t="s">
        <v>30</v>
      </c>
      <c r="AK113" s="54"/>
      <c r="AL113" s="54"/>
      <c r="AM113" s="54"/>
      <c r="AN113" s="55"/>
      <c r="AO113" s="53">
        <v>60000</v>
      </c>
      <c r="AP113" s="54"/>
      <c r="AQ113" s="54"/>
      <c r="AR113" s="54"/>
      <c r="AS113" s="55"/>
      <c r="AT113" s="53">
        <v>30000</v>
      </c>
      <c r="AU113" s="54"/>
      <c r="AV113" s="54"/>
      <c r="AW113" s="54"/>
      <c r="AX113" s="55"/>
      <c r="AY113" s="53">
        <f>SUM(Y113:AX114)</f>
        <v>181900</v>
      </c>
      <c r="AZ113" s="54"/>
      <c r="BA113" s="54"/>
      <c r="BB113" s="54"/>
      <c r="BC113" s="54"/>
      <c r="BD113" s="55"/>
      <c r="BE113" s="53">
        <f>ROUNDUP(+AY113*0.2,-2)</f>
        <v>36400</v>
      </c>
      <c r="BF113" s="54"/>
      <c r="BG113" s="54"/>
      <c r="BH113" s="54"/>
      <c r="BI113" s="55"/>
      <c r="BJ113" s="59">
        <f>SUM(AY113:BI114)</f>
        <v>218300</v>
      </c>
      <c r="BK113" s="59"/>
      <c r="BL113" s="59"/>
      <c r="BM113" s="59"/>
      <c r="BN113" s="59"/>
      <c r="BO113" s="59"/>
      <c r="BP113" s="59"/>
      <c r="BQ113" s="59">
        <f>+BJ113*0.1</f>
        <v>21830</v>
      </c>
      <c r="BR113" s="59"/>
      <c r="BS113" s="59"/>
      <c r="BT113" s="59"/>
      <c r="BU113" s="59"/>
      <c r="BV113" s="59"/>
      <c r="BW113" s="59">
        <f>SUM(BJ113:BV114)</f>
        <v>240130</v>
      </c>
      <c r="BX113" s="59"/>
      <c r="BY113" s="59"/>
      <c r="BZ113" s="59"/>
      <c r="CA113" s="59"/>
      <c r="CB113" s="59"/>
      <c r="CC113" s="60"/>
    </row>
    <row r="114" spans="2:81" ht="15" customHeight="1" x14ac:dyDescent="0.25">
      <c r="B114" s="64"/>
      <c r="C114" s="65"/>
      <c r="D114" s="65"/>
      <c r="E114" s="65"/>
      <c r="F114" s="66"/>
      <c r="G114" s="48"/>
      <c r="H114" s="72"/>
      <c r="I114" s="48"/>
      <c r="J114" s="49"/>
      <c r="K114" s="49"/>
      <c r="L114" s="49"/>
      <c r="M114" s="49"/>
      <c r="N114" s="49"/>
      <c r="O114" s="49"/>
      <c r="P114" s="49"/>
      <c r="Q114" s="49"/>
      <c r="R114" s="49"/>
      <c r="S114" s="49"/>
      <c r="T114" s="49"/>
      <c r="U114" s="72"/>
      <c r="V114" s="75"/>
      <c r="W114" s="75"/>
      <c r="X114" s="75"/>
      <c r="Y114" s="56"/>
      <c r="Z114" s="57"/>
      <c r="AA114" s="57"/>
      <c r="AB114" s="57"/>
      <c r="AC114" s="57"/>
      <c r="AD114" s="58"/>
      <c r="AE114" s="56"/>
      <c r="AF114" s="57"/>
      <c r="AG114" s="57"/>
      <c r="AH114" s="57"/>
      <c r="AI114" s="58"/>
      <c r="AJ114" s="56"/>
      <c r="AK114" s="57"/>
      <c r="AL114" s="57"/>
      <c r="AM114" s="57"/>
      <c r="AN114" s="58"/>
      <c r="AO114" s="56"/>
      <c r="AP114" s="57"/>
      <c r="AQ114" s="57"/>
      <c r="AR114" s="57"/>
      <c r="AS114" s="58"/>
      <c r="AT114" s="56"/>
      <c r="AU114" s="57"/>
      <c r="AV114" s="57"/>
      <c r="AW114" s="57"/>
      <c r="AX114" s="58"/>
      <c r="AY114" s="56"/>
      <c r="AZ114" s="57"/>
      <c r="BA114" s="57"/>
      <c r="BB114" s="57"/>
      <c r="BC114" s="57"/>
      <c r="BD114" s="58"/>
      <c r="BE114" s="56"/>
      <c r="BF114" s="57"/>
      <c r="BG114" s="57"/>
      <c r="BH114" s="57"/>
      <c r="BI114" s="58"/>
      <c r="BJ114" s="32"/>
      <c r="BK114" s="32"/>
      <c r="BL114" s="32"/>
      <c r="BM114" s="32"/>
      <c r="BN114" s="32"/>
      <c r="BO114" s="32"/>
      <c r="BP114" s="32"/>
      <c r="BQ114" s="32"/>
      <c r="BR114" s="32"/>
      <c r="BS114" s="32"/>
      <c r="BT114" s="32"/>
      <c r="BU114" s="32"/>
      <c r="BV114" s="32"/>
      <c r="BW114" s="32"/>
      <c r="BX114" s="32"/>
      <c r="BY114" s="32"/>
      <c r="BZ114" s="32"/>
      <c r="CA114" s="32"/>
      <c r="CB114" s="32"/>
      <c r="CC114" s="34"/>
    </row>
    <row r="115" spans="2:81" ht="15" customHeight="1" x14ac:dyDescent="0.25">
      <c r="B115" s="64"/>
      <c r="C115" s="65"/>
      <c r="D115" s="65"/>
      <c r="E115" s="65"/>
      <c r="F115" s="66"/>
      <c r="G115" s="46">
        <v>2</v>
      </c>
      <c r="H115" s="76"/>
      <c r="I115" s="46" t="s">
        <v>68</v>
      </c>
      <c r="J115" s="47"/>
      <c r="K115" s="47"/>
      <c r="L115" s="47"/>
      <c r="M115" s="47"/>
      <c r="N115" s="47"/>
      <c r="O115" s="47"/>
      <c r="P115" s="47"/>
      <c r="Q115" s="47"/>
      <c r="R115" s="47"/>
      <c r="S115" s="47"/>
      <c r="T115" s="47"/>
      <c r="U115" s="76"/>
      <c r="V115" s="75" t="s">
        <v>40</v>
      </c>
      <c r="W115" s="75"/>
      <c r="X115" s="75"/>
      <c r="Y115" s="26">
        <v>174900</v>
      </c>
      <c r="Z115" s="27"/>
      <c r="AA115" s="27"/>
      <c r="AB115" s="27"/>
      <c r="AC115" s="27"/>
      <c r="AD115" s="28"/>
      <c r="AE115" s="26">
        <v>5000</v>
      </c>
      <c r="AF115" s="27"/>
      <c r="AG115" s="27"/>
      <c r="AH115" s="27"/>
      <c r="AI115" s="28"/>
      <c r="AJ115" s="26">
        <v>80000</v>
      </c>
      <c r="AK115" s="27"/>
      <c r="AL115" s="27"/>
      <c r="AM115" s="27"/>
      <c r="AN115" s="28"/>
      <c r="AO115" s="26">
        <v>60000</v>
      </c>
      <c r="AP115" s="27"/>
      <c r="AQ115" s="27"/>
      <c r="AR115" s="27"/>
      <c r="AS115" s="28"/>
      <c r="AT115" s="26">
        <v>30000</v>
      </c>
      <c r="AU115" s="27"/>
      <c r="AV115" s="27"/>
      <c r="AW115" s="27"/>
      <c r="AX115" s="28"/>
      <c r="AY115" s="26">
        <f t="shared" ref="AY115" si="32">SUM(Y115:AX116)</f>
        <v>349900</v>
      </c>
      <c r="AZ115" s="27"/>
      <c r="BA115" s="27"/>
      <c r="BB115" s="27"/>
      <c r="BC115" s="27"/>
      <c r="BD115" s="28"/>
      <c r="BE115" s="26">
        <f t="shared" ref="BE115" si="33">ROUNDUP(+AY115*0.2,-2)</f>
        <v>70000</v>
      </c>
      <c r="BF115" s="27"/>
      <c r="BG115" s="27"/>
      <c r="BH115" s="27"/>
      <c r="BI115" s="28"/>
      <c r="BJ115" s="32">
        <f>SUM(AY115:BI116)</f>
        <v>419900</v>
      </c>
      <c r="BK115" s="32"/>
      <c r="BL115" s="32"/>
      <c r="BM115" s="32"/>
      <c r="BN115" s="32"/>
      <c r="BO115" s="32"/>
      <c r="BP115" s="32"/>
      <c r="BQ115" s="32">
        <f>+BJ115*0.1</f>
        <v>41990</v>
      </c>
      <c r="BR115" s="32"/>
      <c r="BS115" s="32"/>
      <c r="BT115" s="32"/>
      <c r="BU115" s="32"/>
      <c r="BV115" s="32"/>
      <c r="BW115" s="32">
        <f>SUM(BJ115:BV116)</f>
        <v>461890</v>
      </c>
      <c r="BX115" s="32"/>
      <c r="BY115" s="32"/>
      <c r="BZ115" s="32"/>
      <c r="CA115" s="32"/>
      <c r="CB115" s="32"/>
      <c r="CC115" s="34"/>
    </row>
    <row r="116" spans="2:81" ht="15" customHeight="1" x14ac:dyDescent="0.25">
      <c r="B116" s="64"/>
      <c r="C116" s="65"/>
      <c r="D116" s="65"/>
      <c r="E116" s="65"/>
      <c r="F116" s="66"/>
      <c r="G116" s="48"/>
      <c r="H116" s="72"/>
      <c r="I116" s="48"/>
      <c r="J116" s="49"/>
      <c r="K116" s="49"/>
      <c r="L116" s="49"/>
      <c r="M116" s="49"/>
      <c r="N116" s="49"/>
      <c r="O116" s="49"/>
      <c r="P116" s="49"/>
      <c r="Q116" s="49"/>
      <c r="R116" s="49"/>
      <c r="S116" s="49"/>
      <c r="T116" s="49"/>
      <c r="U116" s="72"/>
      <c r="V116" s="75"/>
      <c r="W116" s="75"/>
      <c r="X116" s="75"/>
      <c r="Y116" s="56"/>
      <c r="Z116" s="57"/>
      <c r="AA116" s="57"/>
      <c r="AB116" s="57"/>
      <c r="AC116" s="57"/>
      <c r="AD116" s="58"/>
      <c r="AE116" s="56"/>
      <c r="AF116" s="57"/>
      <c r="AG116" s="57"/>
      <c r="AH116" s="57"/>
      <c r="AI116" s="58"/>
      <c r="AJ116" s="56"/>
      <c r="AK116" s="57"/>
      <c r="AL116" s="57"/>
      <c r="AM116" s="57"/>
      <c r="AN116" s="58"/>
      <c r="AO116" s="56"/>
      <c r="AP116" s="57"/>
      <c r="AQ116" s="57"/>
      <c r="AR116" s="57"/>
      <c r="AS116" s="58"/>
      <c r="AT116" s="56"/>
      <c r="AU116" s="57"/>
      <c r="AV116" s="57"/>
      <c r="AW116" s="57"/>
      <c r="AX116" s="58"/>
      <c r="AY116" s="56"/>
      <c r="AZ116" s="57"/>
      <c r="BA116" s="57"/>
      <c r="BB116" s="57"/>
      <c r="BC116" s="57"/>
      <c r="BD116" s="58"/>
      <c r="BE116" s="56"/>
      <c r="BF116" s="57"/>
      <c r="BG116" s="57"/>
      <c r="BH116" s="57"/>
      <c r="BI116" s="58"/>
      <c r="BJ116" s="32"/>
      <c r="BK116" s="32"/>
      <c r="BL116" s="32"/>
      <c r="BM116" s="32"/>
      <c r="BN116" s="32"/>
      <c r="BO116" s="32"/>
      <c r="BP116" s="32"/>
      <c r="BQ116" s="32"/>
      <c r="BR116" s="32"/>
      <c r="BS116" s="32"/>
      <c r="BT116" s="32"/>
      <c r="BU116" s="32"/>
      <c r="BV116" s="32"/>
      <c r="BW116" s="32"/>
      <c r="BX116" s="32"/>
      <c r="BY116" s="32"/>
      <c r="BZ116" s="32"/>
      <c r="CA116" s="32"/>
      <c r="CB116" s="32"/>
      <c r="CC116" s="34"/>
    </row>
    <row r="117" spans="2:81" ht="15" customHeight="1" x14ac:dyDescent="0.25">
      <c r="B117" s="64"/>
      <c r="C117" s="65"/>
      <c r="D117" s="65"/>
      <c r="E117" s="65"/>
      <c r="F117" s="66"/>
      <c r="G117" s="46">
        <v>3</v>
      </c>
      <c r="H117" s="76"/>
      <c r="I117" s="46" t="s">
        <v>69</v>
      </c>
      <c r="J117" s="47"/>
      <c r="K117" s="47"/>
      <c r="L117" s="47"/>
      <c r="M117" s="47"/>
      <c r="N117" s="47"/>
      <c r="O117" s="47"/>
      <c r="P117" s="47"/>
      <c r="Q117" s="47"/>
      <c r="R117" s="47"/>
      <c r="S117" s="47"/>
      <c r="T117" s="47"/>
      <c r="U117" s="76"/>
      <c r="V117" s="75" t="s">
        <v>40</v>
      </c>
      <c r="W117" s="75"/>
      <c r="X117" s="75"/>
      <c r="Y117" s="26">
        <v>328900</v>
      </c>
      <c r="Z117" s="27"/>
      <c r="AA117" s="27"/>
      <c r="AB117" s="27"/>
      <c r="AC117" s="27"/>
      <c r="AD117" s="28"/>
      <c r="AE117" s="26">
        <v>5000</v>
      </c>
      <c r="AF117" s="27"/>
      <c r="AG117" s="27"/>
      <c r="AH117" s="27"/>
      <c r="AI117" s="28"/>
      <c r="AJ117" s="26">
        <v>110000</v>
      </c>
      <c r="AK117" s="27"/>
      <c r="AL117" s="27"/>
      <c r="AM117" s="27"/>
      <c r="AN117" s="28"/>
      <c r="AO117" s="26">
        <v>60000</v>
      </c>
      <c r="AP117" s="27"/>
      <c r="AQ117" s="27"/>
      <c r="AR117" s="27"/>
      <c r="AS117" s="28"/>
      <c r="AT117" s="26">
        <v>45000</v>
      </c>
      <c r="AU117" s="27"/>
      <c r="AV117" s="27"/>
      <c r="AW117" s="27"/>
      <c r="AX117" s="28"/>
      <c r="AY117" s="26">
        <f t="shared" ref="AY117" si="34">SUM(Y117:AX118)</f>
        <v>548900</v>
      </c>
      <c r="AZ117" s="27"/>
      <c r="BA117" s="27"/>
      <c r="BB117" s="27"/>
      <c r="BC117" s="27"/>
      <c r="BD117" s="28"/>
      <c r="BE117" s="26">
        <f t="shared" ref="BE117" si="35">ROUNDUP(+AY117*0.2,-2)</f>
        <v>109800</v>
      </c>
      <c r="BF117" s="27"/>
      <c r="BG117" s="27"/>
      <c r="BH117" s="27"/>
      <c r="BI117" s="28"/>
      <c r="BJ117" s="32">
        <f>SUM(AY117:BI118)</f>
        <v>658700</v>
      </c>
      <c r="BK117" s="32"/>
      <c r="BL117" s="32"/>
      <c r="BM117" s="32"/>
      <c r="BN117" s="32"/>
      <c r="BO117" s="32"/>
      <c r="BP117" s="32"/>
      <c r="BQ117" s="32">
        <f>+BJ117*0.1</f>
        <v>65870</v>
      </c>
      <c r="BR117" s="32"/>
      <c r="BS117" s="32"/>
      <c r="BT117" s="32"/>
      <c r="BU117" s="32"/>
      <c r="BV117" s="32"/>
      <c r="BW117" s="32">
        <f>SUM(BJ117:BV118)</f>
        <v>724570</v>
      </c>
      <c r="BX117" s="32"/>
      <c r="BY117" s="32"/>
      <c r="BZ117" s="32"/>
      <c r="CA117" s="32"/>
      <c r="CB117" s="32"/>
      <c r="CC117" s="34"/>
    </row>
    <row r="118" spans="2:81" ht="15" customHeight="1" x14ac:dyDescent="0.25">
      <c r="B118" s="64"/>
      <c r="C118" s="65"/>
      <c r="D118" s="65"/>
      <c r="E118" s="65"/>
      <c r="F118" s="66"/>
      <c r="G118" s="48"/>
      <c r="H118" s="72"/>
      <c r="I118" s="48"/>
      <c r="J118" s="49"/>
      <c r="K118" s="49"/>
      <c r="L118" s="49"/>
      <c r="M118" s="49"/>
      <c r="N118" s="49"/>
      <c r="O118" s="49"/>
      <c r="P118" s="49"/>
      <c r="Q118" s="49"/>
      <c r="R118" s="49"/>
      <c r="S118" s="49"/>
      <c r="T118" s="49"/>
      <c r="U118" s="72"/>
      <c r="V118" s="75"/>
      <c r="W118" s="75"/>
      <c r="X118" s="75"/>
      <c r="Y118" s="56"/>
      <c r="Z118" s="57"/>
      <c r="AA118" s="57"/>
      <c r="AB118" s="57"/>
      <c r="AC118" s="57"/>
      <c r="AD118" s="58"/>
      <c r="AE118" s="56"/>
      <c r="AF118" s="57"/>
      <c r="AG118" s="57"/>
      <c r="AH118" s="57"/>
      <c r="AI118" s="58"/>
      <c r="AJ118" s="56"/>
      <c r="AK118" s="57"/>
      <c r="AL118" s="57"/>
      <c r="AM118" s="57"/>
      <c r="AN118" s="58"/>
      <c r="AO118" s="56"/>
      <c r="AP118" s="57"/>
      <c r="AQ118" s="57"/>
      <c r="AR118" s="57"/>
      <c r="AS118" s="58"/>
      <c r="AT118" s="56"/>
      <c r="AU118" s="57"/>
      <c r="AV118" s="57"/>
      <c r="AW118" s="57"/>
      <c r="AX118" s="58"/>
      <c r="AY118" s="56"/>
      <c r="AZ118" s="57"/>
      <c r="BA118" s="57"/>
      <c r="BB118" s="57"/>
      <c r="BC118" s="57"/>
      <c r="BD118" s="58"/>
      <c r="BE118" s="56"/>
      <c r="BF118" s="57"/>
      <c r="BG118" s="57"/>
      <c r="BH118" s="57"/>
      <c r="BI118" s="58"/>
      <c r="BJ118" s="32"/>
      <c r="BK118" s="32"/>
      <c r="BL118" s="32"/>
      <c r="BM118" s="32"/>
      <c r="BN118" s="32"/>
      <c r="BO118" s="32"/>
      <c r="BP118" s="32"/>
      <c r="BQ118" s="32"/>
      <c r="BR118" s="32"/>
      <c r="BS118" s="32"/>
      <c r="BT118" s="32"/>
      <c r="BU118" s="32"/>
      <c r="BV118" s="32"/>
      <c r="BW118" s="32"/>
      <c r="BX118" s="32"/>
      <c r="BY118" s="32"/>
      <c r="BZ118" s="32"/>
      <c r="CA118" s="32"/>
      <c r="CB118" s="32"/>
      <c r="CC118" s="34"/>
    </row>
    <row r="119" spans="2:81" ht="15" customHeight="1" x14ac:dyDescent="0.25">
      <c r="B119" s="64"/>
      <c r="C119" s="65"/>
      <c r="D119" s="65"/>
      <c r="E119" s="65"/>
      <c r="F119" s="66"/>
      <c r="G119" s="46">
        <v>4</v>
      </c>
      <c r="H119" s="76"/>
      <c r="I119" s="46" t="s">
        <v>70</v>
      </c>
      <c r="J119" s="47"/>
      <c r="K119" s="47"/>
      <c r="L119" s="47"/>
      <c r="M119" s="47"/>
      <c r="N119" s="47"/>
      <c r="O119" s="47"/>
      <c r="P119" s="47"/>
      <c r="Q119" s="47"/>
      <c r="R119" s="47"/>
      <c r="S119" s="47"/>
      <c r="T119" s="47"/>
      <c r="U119" s="76"/>
      <c r="V119" s="75" t="s">
        <v>40</v>
      </c>
      <c r="W119" s="75"/>
      <c r="X119" s="75"/>
      <c r="Y119" s="26">
        <v>438900</v>
      </c>
      <c r="Z119" s="27"/>
      <c r="AA119" s="27"/>
      <c r="AB119" s="27"/>
      <c r="AC119" s="27"/>
      <c r="AD119" s="28"/>
      <c r="AE119" s="26">
        <v>5000</v>
      </c>
      <c r="AF119" s="27"/>
      <c r="AG119" s="27"/>
      <c r="AH119" s="27"/>
      <c r="AI119" s="28"/>
      <c r="AJ119" s="26">
        <v>200000</v>
      </c>
      <c r="AK119" s="27"/>
      <c r="AL119" s="27"/>
      <c r="AM119" s="27"/>
      <c r="AN119" s="28"/>
      <c r="AO119" s="26">
        <v>60000</v>
      </c>
      <c r="AP119" s="27"/>
      <c r="AQ119" s="27"/>
      <c r="AR119" s="27"/>
      <c r="AS119" s="28"/>
      <c r="AT119" s="26">
        <v>60000</v>
      </c>
      <c r="AU119" s="27"/>
      <c r="AV119" s="27"/>
      <c r="AW119" s="27"/>
      <c r="AX119" s="28"/>
      <c r="AY119" s="26">
        <f t="shared" ref="AY119" si="36">SUM(Y119:AX120)</f>
        <v>763900</v>
      </c>
      <c r="AZ119" s="27"/>
      <c r="BA119" s="27"/>
      <c r="BB119" s="27"/>
      <c r="BC119" s="27"/>
      <c r="BD119" s="28"/>
      <c r="BE119" s="26">
        <f t="shared" ref="BE119" si="37">ROUNDUP(+AY119*0.2,-2)</f>
        <v>152800</v>
      </c>
      <c r="BF119" s="27"/>
      <c r="BG119" s="27"/>
      <c r="BH119" s="27"/>
      <c r="BI119" s="28"/>
      <c r="BJ119" s="32">
        <f>SUM(AY119:BI120)</f>
        <v>916700</v>
      </c>
      <c r="BK119" s="32"/>
      <c r="BL119" s="32"/>
      <c r="BM119" s="32"/>
      <c r="BN119" s="32"/>
      <c r="BO119" s="32"/>
      <c r="BP119" s="32"/>
      <c r="BQ119" s="32">
        <f>+BJ119*0.1</f>
        <v>91670</v>
      </c>
      <c r="BR119" s="32"/>
      <c r="BS119" s="32"/>
      <c r="BT119" s="32"/>
      <c r="BU119" s="32"/>
      <c r="BV119" s="32"/>
      <c r="BW119" s="32">
        <f>SUM(BJ119:BV120)</f>
        <v>1008370</v>
      </c>
      <c r="BX119" s="32"/>
      <c r="BY119" s="32"/>
      <c r="BZ119" s="32"/>
      <c r="CA119" s="32"/>
      <c r="CB119" s="32"/>
      <c r="CC119" s="34"/>
    </row>
    <row r="120" spans="2:81" ht="15" customHeight="1" x14ac:dyDescent="0.25">
      <c r="B120" s="64"/>
      <c r="C120" s="65"/>
      <c r="D120" s="65"/>
      <c r="E120" s="65"/>
      <c r="F120" s="66"/>
      <c r="G120" s="48"/>
      <c r="H120" s="72"/>
      <c r="I120" s="48"/>
      <c r="J120" s="49"/>
      <c r="K120" s="49"/>
      <c r="L120" s="49"/>
      <c r="M120" s="49"/>
      <c r="N120" s="49"/>
      <c r="O120" s="49"/>
      <c r="P120" s="49"/>
      <c r="Q120" s="49"/>
      <c r="R120" s="49"/>
      <c r="S120" s="49"/>
      <c r="T120" s="49"/>
      <c r="U120" s="72"/>
      <c r="V120" s="75"/>
      <c r="W120" s="75"/>
      <c r="X120" s="75"/>
      <c r="Y120" s="56"/>
      <c r="Z120" s="57"/>
      <c r="AA120" s="57"/>
      <c r="AB120" s="57"/>
      <c r="AC120" s="57"/>
      <c r="AD120" s="58"/>
      <c r="AE120" s="56"/>
      <c r="AF120" s="57"/>
      <c r="AG120" s="57"/>
      <c r="AH120" s="57"/>
      <c r="AI120" s="58"/>
      <c r="AJ120" s="56"/>
      <c r="AK120" s="57"/>
      <c r="AL120" s="57"/>
      <c r="AM120" s="57"/>
      <c r="AN120" s="58"/>
      <c r="AO120" s="56"/>
      <c r="AP120" s="57"/>
      <c r="AQ120" s="57"/>
      <c r="AR120" s="57"/>
      <c r="AS120" s="58"/>
      <c r="AT120" s="56"/>
      <c r="AU120" s="57"/>
      <c r="AV120" s="57"/>
      <c r="AW120" s="57"/>
      <c r="AX120" s="58"/>
      <c r="AY120" s="56"/>
      <c r="AZ120" s="57"/>
      <c r="BA120" s="57"/>
      <c r="BB120" s="57"/>
      <c r="BC120" s="57"/>
      <c r="BD120" s="58"/>
      <c r="BE120" s="56"/>
      <c r="BF120" s="57"/>
      <c r="BG120" s="57"/>
      <c r="BH120" s="57"/>
      <c r="BI120" s="58"/>
      <c r="BJ120" s="32"/>
      <c r="BK120" s="32"/>
      <c r="BL120" s="32"/>
      <c r="BM120" s="32"/>
      <c r="BN120" s="32"/>
      <c r="BO120" s="32"/>
      <c r="BP120" s="32"/>
      <c r="BQ120" s="32"/>
      <c r="BR120" s="32"/>
      <c r="BS120" s="32"/>
      <c r="BT120" s="32"/>
      <c r="BU120" s="32"/>
      <c r="BV120" s="32"/>
      <c r="BW120" s="32"/>
      <c r="BX120" s="32"/>
      <c r="BY120" s="32"/>
      <c r="BZ120" s="32"/>
      <c r="CA120" s="32"/>
      <c r="CB120" s="32"/>
      <c r="CC120" s="34"/>
    </row>
    <row r="121" spans="2:81" ht="15" customHeight="1" x14ac:dyDescent="0.25">
      <c r="B121" s="64"/>
      <c r="C121" s="65"/>
      <c r="D121" s="65"/>
      <c r="E121" s="65"/>
      <c r="F121" s="66"/>
      <c r="G121" s="46">
        <v>5</v>
      </c>
      <c r="H121" s="76"/>
      <c r="I121" s="46" t="s">
        <v>71</v>
      </c>
      <c r="J121" s="47"/>
      <c r="K121" s="47"/>
      <c r="L121" s="47"/>
      <c r="M121" s="47"/>
      <c r="N121" s="47"/>
      <c r="O121" s="47"/>
      <c r="P121" s="47"/>
      <c r="Q121" s="47"/>
      <c r="R121" s="47"/>
      <c r="S121" s="47"/>
      <c r="T121" s="47"/>
      <c r="U121" s="76"/>
      <c r="V121" s="75" t="s">
        <v>40</v>
      </c>
      <c r="W121" s="75"/>
      <c r="X121" s="75"/>
      <c r="Y121" s="26">
        <v>658900</v>
      </c>
      <c r="Z121" s="27"/>
      <c r="AA121" s="27"/>
      <c r="AB121" s="27"/>
      <c r="AC121" s="27"/>
      <c r="AD121" s="28"/>
      <c r="AE121" s="26">
        <v>5000</v>
      </c>
      <c r="AF121" s="27"/>
      <c r="AG121" s="27"/>
      <c r="AH121" s="27"/>
      <c r="AI121" s="28"/>
      <c r="AJ121" s="26">
        <v>200000</v>
      </c>
      <c r="AK121" s="27"/>
      <c r="AL121" s="27"/>
      <c r="AM121" s="27"/>
      <c r="AN121" s="28"/>
      <c r="AO121" s="26">
        <v>60000</v>
      </c>
      <c r="AP121" s="27"/>
      <c r="AQ121" s="27"/>
      <c r="AR121" s="27"/>
      <c r="AS121" s="28"/>
      <c r="AT121" s="26">
        <v>60000</v>
      </c>
      <c r="AU121" s="27"/>
      <c r="AV121" s="27"/>
      <c r="AW121" s="27"/>
      <c r="AX121" s="28"/>
      <c r="AY121" s="26">
        <f t="shared" ref="AY121" si="38">SUM(Y121:AX122)</f>
        <v>983900</v>
      </c>
      <c r="AZ121" s="27"/>
      <c r="BA121" s="27"/>
      <c r="BB121" s="27"/>
      <c r="BC121" s="27"/>
      <c r="BD121" s="28"/>
      <c r="BE121" s="26">
        <f t="shared" ref="BE121" si="39">ROUNDUP(+AY121*0.2,-2)</f>
        <v>196800</v>
      </c>
      <c r="BF121" s="27"/>
      <c r="BG121" s="27"/>
      <c r="BH121" s="27"/>
      <c r="BI121" s="28"/>
      <c r="BJ121" s="32">
        <f>SUM(AY121:BI122)</f>
        <v>1180700</v>
      </c>
      <c r="BK121" s="32"/>
      <c r="BL121" s="32"/>
      <c r="BM121" s="32"/>
      <c r="BN121" s="32"/>
      <c r="BO121" s="32"/>
      <c r="BP121" s="32"/>
      <c r="BQ121" s="32">
        <f>+BJ121*0.1</f>
        <v>118070</v>
      </c>
      <c r="BR121" s="32"/>
      <c r="BS121" s="32"/>
      <c r="BT121" s="32"/>
      <c r="BU121" s="32"/>
      <c r="BV121" s="32"/>
      <c r="BW121" s="32">
        <f>SUM(BJ121:BV122)</f>
        <v>1298770</v>
      </c>
      <c r="BX121" s="32"/>
      <c r="BY121" s="32"/>
      <c r="BZ121" s="32"/>
      <c r="CA121" s="32"/>
      <c r="CB121" s="32"/>
      <c r="CC121" s="34"/>
    </row>
    <row r="122" spans="2:81" ht="15" customHeight="1" thickBot="1" x14ac:dyDescent="0.3">
      <c r="B122" s="84"/>
      <c r="C122" s="85"/>
      <c r="D122" s="85"/>
      <c r="E122" s="85"/>
      <c r="F122" s="86"/>
      <c r="G122" s="167"/>
      <c r="H122" s="169"/>
      <c r="I122" s="167"/>
      <c r="J122" s="168"/>
      <c r="K122" s="168"/>
      <c r="L122" s="168"/>
      <c r="M122" s="168"/>
      <c r="N122" s="168"/>
      <c r="O122" s="168"/>
      <c r="P122" s="168"/>
      <c r="Q122" s="168"/>
      <c r="R122" s="168"/>
      <c r="S122" s="168"/>
      <c r="T122" s="168"/>
      <c r="U122" s="169"/>
      <c r="V122" s="83"/>
      <c r="W122" s="83"/>
      <c r="X122" s="83"/>
      <c r="Y122" s="175"/>
      <c r="Z122" s="176"/>
      <c r="AA122" s="176"/>
      <c r="AB122" s="176"/>
      <c r="AC122" s="176"/>
      <c r="AD122" s="177"/>
      <c r="AE122" s="175"/>
      <c r="AF122" s="176"/>
      <c r="AG122" s="176"/>
      <c r="AH122" s="176"/>
      <c r="AI122" s="177"/>
      <c r="AJ122" s="175"/>
      <c r="AK122" s="176"/>
      <c r="AL122" s="176"/>
      <c r="AM122" s="176"/>
      <c r="AN122" s="177"/>
      <c r="AO122" s="175"/>
      <c r="AP122" s="176"/>
      <c r="AQ122" s="176"/>
      <c r="AR122" s="176"/>
      <c r="AS122" s="177"/>
      <c r="AT122" s="175"/>
      <c r="AU122" s="176"/>
      <c r="AV122" s="176"/>
      <c r="AW122" s="176"/>
      <c r="AX122" s="177"/>
      <c r="AY122" s="175"/>
      <c r="AZ122" s="176"/>
      <c r="BA122" s="176"/>
      <c r="BB122" s="176"/>
      <c r="BC122" s="176"/>
      <c r="BD122" s="177"/>
      <c r="BE122" s="175"/>
      <c r="BF122" s="176"/>
      <c r="BG122" s="176"/>
      <c r="BH122" s="176"/>
      <c r="BI122" s="177"/>
      <c r="BJ122" s="81"/>
      <c r="BK122" s="81"/>
      <c r="BL122" s="81"/>
      <c r="BM122" s="81"/>
      <c r="BN122" s="81"/>
      <c r="BO122" s="81"/>
      <c r="BP122" s="81"/>
      <c r="BQ122" s="81"/>
      <c r="BR122" s="81"/>
      <c r="BS122" s="81"/>
      <c r="BT122" s="81"/>
      <c r="BU122" s="81"/>
      <c r="BV122" s="81"/>
      <c r="BW122" s="81"/>
      <c r="BX122" s="81"/>
      <c r="BY122" s="81"/>
      <c r="BZ122" s="81"/>
      <c r="CA122" s="81"/>
      <c r="CB122" s="81"/>
      <c r="CC122" s="82"/>
    </row>
    <row r="123" spans="2:81" ht="15" customHeight="1" thickTop="1" x14ac:dyDescent="0.25">
      <c r="B123" s="61" t="s">
        <v>76</v>
      </c>
      <c r="C123" s="62"/>
      <c r="D123" s="62"/>
      <c r="E123" s="62"/>
      <c r="F123" s="63"/>
      <c r="G123" s="70">
        <v>1</v>
      </c>
      <c r="H123" s="71"/>
      <c r="I123" s="70" t="s">
        <v>67</v>
      </c>
      <c r="J123" s="73"/>
      <c r="K123" s="73"/>
      <c r="L123" s="73"/>
      <c r="M123" s="73"/>
      <c r="N123" s="73"/>
      <c r="O123" s="73"/>
      <c r="P123" s="73"/>
      <c r="Q123" s="73"/>
      <c r="R123" s="73"/>
      <c r="S123" s="73"/>
      <c r="T123" s="73"/>
      <c r="U123" s="71"/>
      <c r="V123" s="74" t="s">
        <v>40</v>
      </c>
      <c r="W123" s="74"/>
      <c r="X123" s="74"/>
      <c r="Y123" s="53">
        <v>86900</v>
      </c>
      <c r="Z123" s="54"/>
      <c r="AA123" s="54"/>
      <c r="AB123" s="54"/>
      <c r="AC123" s="54"/>
      <c r="AD123" s="55"/>
      <c r="AE123" s="53" t="s">
        <v>38</v>
      </c>
      <c r="AF123" s="54"/>
      <c r="AG123" s="54"/>
      <c r="AH123" s="54"/>
      <c r="AI123" s="55"/>
      <c r="AJ123" s="53" t="s">
        <v>30</v>
      </c>
      <c r="AK123" s="54"/>
      <c r="AL123" s="54"/>
      <c r="AM123" s="54"/>
      <c r="AN123" s="55"/>
      <c r="AO123" s="53">
        <v>60000</v>
      </c>
      <c r="AP123" s="54"/>
      <c r="AQ123" s="54"/>
      <c r="AR123" s="54"/>
      <c r="AS123" s="55"/>
      <c r="AT123" s="53">
        <v>30000</v>
      </c>
      <c r="AU123" s="54"/>
      <c r="AV123" s="54"/>
      <c r="AW123" s="54"/>
      <c r="AX123" s="55"/>
      <c r="AY123" s="53">
        <f>SUM(Y123:AX124)</f>
        <v>176900</v>
      </c>
      <c r="AZ123" s="54"/>
      <c r="BA123" s="54"/>
      <c r="BB123" s="54"/>
      <c r="BC123" s="54"/>
      <c r="BD123" s="55"/>
      <c r="BE123" s="53">
        <f>ROUNDUP(+AY123*0.2,-2)</f>
        <v>35400</v>
      </c>
      <c r="BF123" s="54"/>
      <c r="BG123" s="54"/>
      <c r="BH123" s="54"/>
      <c r="BI123" s="55"/>
      <c r="BJ123" s="59">
        <f>SUM(AY123:BI124)</f>
        <v>212300</v>
      </c>
      <c r="BK123" s="59"/>
      <c r="BL123" s="59"/>
      <c r="BM123" s="59"/>
      <c r="BN123" s="59"/>
      <c r="BO123" s="59"/>
      <c r="BP123" s="59"/>
      <c r="BQ123" s="59">
        <f>+BJ123*0.1</f>
        <v>21230</v>
      </c>
      <c r="BR123" s="59"/>
      <c r="BS123" s="59"/>
      <c r="BT123" s="59"/>
      <c r="BU123" s="59"/>
      <c r="BV123" s="59"/>
      <c r="BW123" s="59">
        <f>SUM(BJ123:BV124)</f>
        <v>233530</v>
      </c>
      <c r="BX123" s="59"/>
      <c r="BY123" s="59"/>
      <c r="BZ123" s="59"/>
      <c r="CA123" s="59"/>
      <c r="CB123" s="59"/>
      <c r="CC123" s="60"/>
    </row>
    <row r="124" spans="2:81" ht="15" customHeight="1" x14ac:dyDescent="0.25">
      <c r="B124" s="64"/>
      <c r="C124" s="65"/>
      <c r="D124" s="65"/>
      <c r="E124" s="65"/>
      <c r="F124" s="66"/>
      <c r="G124" s="48"/>
      <c r="H124" s="72"/>
      <c r="I124" s="48"/>
      <c r="J124" s="49"/>
      <c r="K124" s="49"/>
      <c r="L124" s="49"/>
      <c r="M124" s="49"/>
      <c r="N124" s="49"/>
      <c r="O124" s="49"/>
      <c r="P124" s="49"/>
      <c r="Q124" s="49"/>
      <c r="R124" s="49"/>
      <c r="S124" s="49"/>
      <c r="T124" s="49"/>
      <c r="U124" s="72"/>
      <c r="V124" s="75"/>
      <c r="W124" s="75"/>
      <c r="X124" s="75"/>
      <c r="Y124" s="56"/>
      <c r="Z124" s="57"/>
      <c r="AA124" s="57"/>
      <c r="AB124" s="57"/>
      <c r="AC124" s="57"/>
      <c r="AD124" s="58"/>
      <c r="AE124" s="56"/>
      <c r="AF124" s="57"/>
      <c r="AG124" s="57"/>
      <c r="AH124" s="57"/>
      <c r="AI124" s="58"/>
      <c r="AJ124" s="56"/>
      <c r="AK124" s="57"/>
      <c r="AL124" s="57"/>
      <c r="AM124" s="57"/>
      <c r="AN124" s="58"/>
      <c r="AO124" s="56"/>
      <c r="AP124" s="57"/>
      <c r="AQ124" s="57"/>
      <c r="AR124" s="57"/>
      <c r="AS124" s="58"/>
      <c r="AT124" s="56"/>
      <c r="AU124" s="57"/>
      <c r="AV124" s="57"/>
      <c r="AW124" s="57"/>
      <c r="AX124" s="58"/>
      <c r="AY124" s="56"/>
      <c r="AZ124" s="57"/>
      <c r="BA124" s="57"/>
      <c r="BB124" s="57"/>
      <c r="BC124" s="57"/>
      <c r="BD124" s="58"/>
      <c r="BE124" s="56"/>
      <c r="BF124" s="57"/>
      <c r="BG124" s="57"/>
      <c r="BH124" s="57"/>
      <c r="BI124" s="58"/>
      <c r="BJ124" s="32"/>
      <c r="BK124" s="32"/>
      <c r="BL124" s="32"/>
      <c r="BM124" s="32"/>
      <c r="BN124" s="32"/>
      <c r="BO124" s="32"/>
      <c r="BP124" s="32"/>
      <c r="BQ124" s="32"/>
      <c r="BR124" s="32"/>
      <c r="BS124" s="32"/>
      <c r="BT124" s="32"/>
      <c r="BU124" s="32"/>
      <c r="BV124" s="32"/>
      <c r="BW124" s="32"/>
      <c r="BX124" s="32"/>
      <c r="BY124" s="32"/>
      <c r="BZ124" s="32"/>
      <c r="CA124" s="32"/>
      <c r="CB124" s="32"/>
      <c r="CC124" s="34"/>
    </row>
    <row r="125" spans="2:81" ht="15" customHeight="1" x14ac:dyDescent="0.25">
      <c r="B125" s="64"/>
      <c r="C125" s="65"/>
      <c r="D125" s="65"/>
      <c r="E125" s="65"/>
      <c r="F125" s="66"/>
      <c r="G125" s="46">
        <v>2</v>
      </c>
      <c r="H125" s="76"/>
      <c r="I125" s="46" t="s">
        <v>68</v>
      </c>
      <c r="J125" s="47"/>
      <c r="K125" s="47"/>
      <c r="L125" s="47"/>
      <c r="M125" s="47"/>
      <c r="N125" s="47"/>
      <c r="O125" s="47"/>
      <c r="P125" s="47"/>
      <c r="Q125" s="47"/>
      <c r="R125" s="47"/>
      <c r="S125" s="47"/>
      <c r="T125" s="47"/>
      <c r="U125" s="76"/>
      <c r="V125" s="75" t="s">
        <v>40</v>
      </c>
      <c r="W125" s="75"/>
      <c r="X125" s="75"/>
      <c r="Y125" s="26">
        <v>174900</v>
      </c>
      <c r="Z125" s="27"/>
      <c r="AA125" s="27"/>
      <c r="AB125" s="27"/>
      <c r="AC125" s="27"/>
      <c r="AD125" s="28"/>
      <c r="AE125" s="26" t="s">
        <v>38</v>
      </c>
      <c r="AF125" s="27"/>
      <c r="AG125" s="27"/>
      <c r="AH125" s="27"/>
      <c r="AI125" s="28"/>
      <c r="AJ125" s="26">
        <v>80000</v>
      </c>
      <c r="AK125" s="27"/>
      <c r="AL125" s="27"/>
      <c r="AM125" s="27"/>
      <c r="AN125" s="28"/>
      <c r="AO125" s="26">
        <v>60000</v>
      </c>
      <c r="AP125" s="27"/>
      <c r="AQ125" s="27"/>
      <c r="AR125" s="27"/>
      <c r="AS125" s="28"/>
      <c r="AT125" s="26">
        <v>30000</v>
      </c>
      <c r="AU125" s="27"/>
      <c r="AV125" s="27"/>
      <c r="AW125" s="27"/>
      <c r="AX125" s="28"/>
      <c r="AY125" s="26">
        <f t="shared" ref="AY125" si="40">SUM(Y125:AX126)</f>
        <v>344900</v>
      </c>
      <c r="AZ125" s="27"/>
      <c r="BA125" s="27"/>
      <c r="BB125" s="27"/>
      <c r="BC125" s="27"/>
      <c r="BD125" s="28"/>
      <c r="BE125" s="26">
        <f t="shared" ref="BE125" si="41">ROUNDUP(+AY125*0.2,-2)</f>
        <v>69000</v>
      </c>
      <c r="BF125" s="27"/>
      <c r="BG125" s="27"/>
      <c r="BH125" s="27"/>
      <c r="BI125" s="28"/>
      <c r="BJ125" s="32">
        <f>SUM(AY125:BI126)</f>
        <v>413900</v>
      </c>
      <c r="BK125" s="32"/>
      <c r="BL125" s="32"/>
      <c r="BM125" s="32"/>
      <c r="BN125" s="32"/>
      <c r="BO125" s="32"/>
      <c r="BP125" s="32"/>
      <c r="BQ125" s="32">
        <f>+BJ125*0.1</f>
        <v>41390</v>
      </c>
      <c r="BR125" s="32"/>
      <c r="BS125" s="32"/>
      <c r="BT125" s="32"/>
      <c r="BU125" s="32"/>
      <c r="BV125" s="32"/>
      <c r="BW125" s="32">
        <f>SUM(BJ125:BV126)</f>
        <v>455290</v>
      </c>
      <c r="BX125" s="32"/>
      <c r="BY125" s="32"/>
      <c r="BZ125" s="32"/>
      <c r="CA125" s="32"/>
      <c r="CB125" s="32"/>
      <c r="CC125" s="34"/>
    </row>
    <row r="126" spans="2:81" ht="15" customHeight="1" x14ac:dyDescent="0.25">
      <c r="B126" s="64"/>
      <c r="C126" s="65"/>
      <c r="D126" s="65"/>
      <c r="E126" s="65"/>
      <c r="F126" s="66"/>
      <c r="G126" s="48"/>
      <c r="H126" s="72"/>
      <c r="I126" s="48"/>
      <c r="J126" s="49"/>
      <c r="K126" s="49"/>
      <c r="L126" s="49"/>
      <c r="M126" s="49"/>
      <c r="N126" s="49"/>
      <c r="O126" s="49"/>
      <c r="P126" s="49"/>
      <c r="Q126" s="49"/>
      <c r="R126" s="49"/>
      <c r="S126" s="49"/>
      <c r="T126" s="49"/>
      <c r="U126" s="72"/>
      <c r="V126" s="75"/>
      <c r="W126" s="75"/>
      <c r="X126" s="75"/>
      <c r="Y126" s="56"/>
      <c r="Z126" s="57"/>
      <c r="AA126" s="57"/>
      <c r="AB126" s="57"/>
      <c r="AC126" s="57"/>
      <c r="AD126" s="58"/>
      <c r="AE126" s="56"/>
      <c r="AF126" s="57"/>
      <c r="AG126" s="57"/>
      <c r="AH126" s="57"/>
      <c r="AI126" s="58"/>
      <c r="AJ126" s="56"/>
      <c r="AK126" s="57"/>
      <c r="AL126" s="57"/>
      <c r="AM126" s="57"/>
      <c r="AN126" s="58"/>
      <c r="AO126" s="56"/>
      <c r="AP126" s="57"/>
      <c r="AQ126" s="57"/>
      <c r="AR126" s="57"/>
      <c r="AS126" s="58"/>
      <c r="AT126" s="56"/>
      <c r="AU126" s="57"/>
      <c r="AV126" s="57"/>
      <c r="AW126" s="57"/>
      <c r="AX126" s="58"/>
      <c r="AY126" s="56"/>
      <c r="AZ126" s="57"/>
      <c r="BA126" s="57"/>
      <c r="BB126" s="57"/>
      <c r="BC126" s="57"/>
      <c r="BD126" s="58"/>
      <c r="BE126" s="56"/>
      <c r="BF126" s="57"/>
      <c r="BG126" s="57"/>
      <c r="BH126" s="57"/>
      <c r="BI126" s="58"/>
      <c r="BJ126" s="32"/>
      <c r="BK126" s="32"/>
      <c r="BL126" s="32"/>
      <c r="BM126" s="32"/>
      <c r="BN126" s="32"/>
      <c r="BO126" s="32"/>
      <c r="BP126" s="32"/>
      <c r="BQ126" s="32"/>
      <c r="BR126" s="32"/>
      <c r="BS126" s="32"/>
      <c r="BT126" s="32"/>
      <c r="BU126" s="32"/>
      <c r="BV126" s="32"/>
      <c r="BW126" s="32"/>
      <c r="BX126" s="32"/>
      <c r="BY126" s="32"/>
      <c r="BZ126" s="32"/>
      <c r="CA126" s="32"/>
      <c r="CB126" s="32"/>
      <c r="CC126" s="34"/>
    </row>
    <row r="127" spans="2:81" ht="15" customHeight="1" x14ac:dyDescent="0.25">
      <c r="B127" s="64"/>
      <c r="C127" s="65"/>
      <c r="D127" s="65"/>
      <c r="E127" s="65"/>
      <c r="F127" s="66"/>
      <c r="G127" s="46">
        <v>3</v>
      </c>
      <c r="H127" s="76"/>
      <c r="I127" s="46" t="s">
        <v>69</v>
      </c>
      <c r="J127" s="47"/>
      <c r="K127" s="47"/>
      <c r="L127" s="47"/>
      <c r="M127" s="47"/>
      <c r="N127" s="47"/>
      <c r="O127" s="47"/>
      <c r="P127" s="47"/>
      <c r="Q127" s="47"/>
      <c r="R127" s="47"/>
      <c r="S127" s="47"/>
      <c r="T127" s="47"/>
      <c r="U127" s="76"/>
      <c r="V127" s="75" t="s">
        <v>40</v>
      </c>
      <c r="W127" s="75"/>
      <c r="X127" s="75"/>
      <c r="Y127" s="26">
        <v>328900</v>
      </c>
      <c r="Z127" s="27"/>
      <c r="AA127" s="27"/>
      <c r="AB127" s="27"/>
      <c r="AC127" s="27"/>
      <c r="AD127" s="28"/>
      <c r="AE127" s="26" t="s">
        <v>38</v>
      </c>
      <c r="AF127" s="27"/>
      <c r="AG127" s="27"/>
      <c r="AH127" s="27"/>
      <c r="AI127" s="28"/>
      <c r="AJ127" s="26">
        <v>110000</v>
      </c>
      <c r="AK127" s="27"/>
      <c r="AL127" s="27"/>
      <c r="AM127" s="27"/>
      <c r="AN127" s="28"/>
      <c r="AO127" s="26">
        <v>60000</v>
      </c>
      <c r="AP127" s="27"/>
      <c r="AQ127" s="27"/>
      <c r="AR127" s="27"/>
      <c r="AS127" s="28"/>
      <c r="AT127" s="26">
        <v>45000</v>
      </c>
      <c r="AU127" s="27"/>
      <c r="AV127" s="27"/>
      <c r="AW127" s="27"/>
      <c r="AX127" s="28"/>
      <c r="AY127" s="26">
        <f t="shared" ref="AY127" si="42">SUM(Y127:AX128)</f>
        <v>543900</v>
      </c>
      <c r="AZ127" s="27"/>
      <c r="BA127" s="27"/>
      <c r="BB127" s="27"/>
      <c r="BC127" s="27"/>
      <c r="BD127" s="28"/>
      <c r="BE127" s="26">
        <f t="shared" ref="BE127" si="43">ROUNDUP(+AY127*0.2,-2)</f>
        <v>108800</v>
      </c>
      <c r="BF127" s="27"/>
      <c r="BG127" s="27"/>
      <c r="BH127" s="27"/>
      <c r="BI127" s="28"/>
      <c r="BJ127" s="32">
        <f>SUM(AY127:BI128)</f>
        <v>652700</v>
      </c>
      <c r="BK127" s="32"/>
      <c r="BL127" s="32"/>
      <c r="BM127" s="32"/>
      <c r="BN127" s="32"/>
      <c r="BO127" s="32"/>
      <c r="BP127" s="32"/>
      <c r="BQ127" s="32">
        <f>+BJ127*0.1</f>
        <v>65270</v>
      </c>
      <c r="BR127" s="32"/>
      <c r="BS127" s="32"/>
      <c r="BT127" s="32"/>
      <c r="BU127" s="32"/>
      <c r="BV127" s="32"/>
      <c r="BW127" s="32">
        <f>SUM(BJ127:BV128)</f>
        <v>717970</v>
      </c>
      <c r="BX127" s="32"/>
      <c r="BY127" s="32"/>
      <c r="BZ127" s="32"/>
      <c r="CA127" s="32"/>
      <c r="CB127" s="32"/>
      <c r="CC127" s="34"/>
    </row>
    <row r="128" spans="2:81" ht="15" customHeight="1" x14ac:dyDescent="0.25">
      <c r="B128" s="64"/>
      <c r="C128" s="65"/>
      <c r="D128" s="65"/>
      <c r="E128" s="65"/>
      <c r="F128" s="66"/>
      <c r="G128" s="48"/>
      <c r="H128" s="72"/>
      <c r="I128" s="48"/>
      <c r="J128" s="49"/>
      <c r="K128" s="49"/>
      <c r="L128" s="49"/>
      <c r="M128" s="49"/>
      <c r="N128" s="49"/>
      <c r="O128" s="49"/>
      <c r="P128" s="49"/>
      <c r="Q128" s="49"/>
      <c r="R128" s="49"/>
      <c r="S128" s="49"/>
      <c r="T128" s="49"/>
      <c r="U128" s="72"/>
      <c r="V128" s="75"/>
      <c r="W128" s="75"/>
      <c r="X128" s="75"/>
      <c r="Y128" s="56"/>
      <c r="Z128" s="57"/>
      <c r="AA128" s="57"/>
      <c r="AB128" s="57"/>
      <c r="AC128" s="57"/>
      <c r="AD128" s="58"/>
      <c r="AE128" s="56"/>
      <c r="AF128" s="57"/>
      <c r="AG128" s="57"/>
      <c r="AH128" s="57"/>
      <c r="AI128" s="58"/>
      <c r="AJ128" s="56"/>
      <c r="AK128" s="57"/>
      <c r="AL128" s="57"/>
      <c r="AM128" s="57"/>
      <c r="AN128" s="58"/>
      <c r="AO128" s="56"/>
      <c r="AP128" s="57"/>
      <c r="AQ128" s="57"/>
      <c r="AR128" s="57"/>
      <c r="AS128" s="58"/>
      <c r="AT128" s="56"/>
      <c r="AU128" s="57"/>
      <c r="AV128" s="57"/>
      <c r="AW128" s="57"/>
      <c r="AX128" s="58"/>
      <c r="AY128" s="56"/>
      <c r="AZ128" s="57"/>
      <c r="BA128" s="57"/>
      <c r="BB128" s="57"/>
      <c r="BC128" s="57"/>
      <c r="BD128" s="58"/>
      <c r="BE128" s="56"/>
      <c r="BF128" s="57"/>
      <c r="BG128" s="57"/>
      <c r="BH128" s="57"/>
      <c r="BI128" s="58"/>
      <c r="BJ128" s="32"/>
      <c r="BK128" s="32"/>
      <c r="BL128" s="32"/>
      <c r="BM128" s="32"/>
      <c r="BN128" s="32"/>
      <c r="BO128" s="32"/>
      <c r="BP128" s="32"/>
      <c r="BQ128" s="32"/>
      <c r="BR128" s="32"/>
      <c r="BS128" s="32"/>
      <c r="BT128" s="32"/>
      <c r="BU128" s="32"/>
      <c r="BV128" s="32"/>
      <c r="BW128" s="32"/>
      <c r="BX128" s="32"/>
      <c r="BY128" s="32"/>
      <c r="BZ128" s="32"/>
      <c r="CA128" s="32"/>
      <c r="CB128" s="32"/>
      <c r="CC128" s="34"/>
    </row>
    <row r="129" spans="2:81" ht="15" customHeight="1" x14ac:dyDescent="0.25">
      <c r="B129" s="64"/>
      <c r="C129" s="65"/>
      <c r="D129" s="65"/>
      <c r="E129" s="65"/>
      <c r="F129" s="66"/>
      <c r="G129" s="46">
        <v>4</v>
      </c>
      <c r="H129" s="76"/>
      <c r="I129" s="46" t="s">
        <v>70</v>
      </c>
      <c r="J129" s="47"/>
      <c r="K129" s="47"/>
      <c r="L129" s="47"/>
      <c r="M129" s="47"/>
      <c r="N129" s="47"/>
      <c r="O129" s="47"/>
      <c r="P129" s="47"/>
      <c r="Q129" s="47"/>
      <c r="R129" s="47"/>
      <c r="S129" s="47"/>
      <c r="T129" s="47"/>
      <c r="U129" s="76"/>
      <c r="V129" s="75" t="s">
        <v>40</v>
      </c>
      <c r="W129" s="75"/>
      <c r="X129" s="75"/>
      <c r="Y129" s="26">
        <v>438900</v>
      </c>
      <c r="Z129" s="27"/>
      <c r="AA129" s="27"/>
      <c r="AB129" s="27"/>
      <c r="AC129" s="27"/>
      <c r="AD129" s="28"/>
      <c r="AE129" s="26" t="s">
        <v>38</v>
      </c>
      <c r="AF129" s="27"/>
      <c r="AG129" s="27"/>
      <c r="AH129" s="27"/>
      <c r="AI129" s="28"/>
      <c r="AJ129" s="26">
        <v>200000</v>
      </c>
      <c r="AK129" s="27"/>
      <c r="AL129" s="27"/>
      <c r="AM129" s="27"/>
      <c r="AN129" s="28"/>
      <c r="AO129" s="26">
        <v>60000</v>
      </c>
      <c r="AP129" s="27"/>
      <c r="AQ129" s="27"/>
      <c r="AR129" s="27"/>
      <c r="AS129" s="28"/>
      <c r="AT129" s="26">
        <v>60000</v>
      </c>
      <c r="AU129" s="27"/>
      <c r="AV129" s="27"/>
      <c r="AW129" s="27"/>
      <c r="AX129" s="28"/>
      <c r="AY129" s="26">
        <f t="shared" ref="AY129" si="44">SUM(Y129:AX130)</f>
        <v>758900</v>
      </c>
      <c r="AZ129" s="27"/>
      <c r="BA129" s="27"/>
      <c r="BB129" s="27"/>
      <c r="BC129" s="27"/>
      <c r="BD129" s="28"/>
      <c r="BE129" s="26">
        <f t="shared" ref="BE129" si="45">ROUNDUP(+AY129*0.2,-2)</f>
        <v>151800</v>
      </c>
      <c r="BF129" s="27"/>
      <c r="BG129" s="27"/>
      <c r="BH129" s="27"/>
      <c r="BI129" s="28"/>
      <c r="BJ129" s="32">
        <f>SUM(AY129:BI130)</f>
        <v>910700</v>
      </c>
      <c r="BK129" s="32"/>
      <c r="BL129" s="32"/>
      <c r="BM129" s="32"/>
      <c r="BN129" s="32"/>
      <c r="BO129" s="32"/>
      <c r="BP129" s="32"/>
      <c r="BQ129" s="32">
        <f>+BJ129*0.1</f>
        <v>91070</v>
      </c>
      <c r="BR129" s="32"/>
      <c r="BS129" s="32"/>
      <c r="BT129" s="32"/>
      <c r="BU129" s="32"/>
      <c r="BV129" s="32"/>
      <c r="BW129" s="32">
        <f>SUM(BJ129:BV130)</f>
        <v>1001770</v>
      </c>
      <c r="BX129" s="32"/>
      <c r="BY129" s="32"/>
      <c r="BZ129" s="32"/>
      <c r="CA129" s="32"/>
      <c r="CB129" s="32"/>
      <c r="CC129" s="34"/>
    </row>
    <row r="130" spans="2:81" ht="15" customHeight="1" x14ac:dyDescent="0.25">
      <c r="B130" s="64"/>
      <c r="C130" s="65"/>
      <c r="D130" s="65"/>
      <c r="E130" s="65"/>
      <c r="F130" s="66"/>
      <c r="G130" s="48"/>
      <c r="H130" s="72"/>
      <c r="I130" s="48"/>
      <c r="J130" s="49"/>
      <c r="K130" s="49"/>
      <c r="L130" s="49"/>
      <c r="M130" s="49"/>
      <c r="N130" s="49"/>
      <c r="O130" s="49"/>
      <c r="P130" s="49"/>
      <c r="Q130" s="49"/>
      <c r="R130" s="49"/>
      <c r="S130" s="49"/>
      <c r="T130" s="49"/>
      <c r="U130" s="72"/>
      <c r="V130" s="75"/>
      <c r="W130" s="75"/>
      <c r="X130" s="75"/>
      <c r="Y130" s="56"/>
      <c r="Z130" s="57"/>
      <c r="AA130" s="57"/>
      <c r="AB130" s="57"/>
      <c r="AC130" s="57"/>
      <c r="AD130" s="58"/>
      <c r="AE130" s="56"/>
      <c r="AF130" s="57"/>
      <c r="AG130" s="57"/>
      <c r="AH130" s="57"/>
      <c r="AI130" s="58"/>
      <c r="AJ130" s="56"/>
      <c r="AK130" s="57"/>
      <c r="AL130" s="57"/>
      <c r="AM130" s="57"/>
      <c r="AN130" s="58"/>
      <c r="AO130" s="56"/>
      <c r="AP130" s="57"/>
      <c r="AQ130" s="57"/>
      <c r="AR130" s="57"/>
      <c r="AS130" s="58"/>
      <c r="AT130" s="56"/>
      <c r="AU130" s="57"/>
      <c r="AV130" s="57"/>
      <c r="AW130" s="57"/>
      <c r="AX130" s="58"/>
      <c r="AY130" s="56"/>
      <c r="AZ130" s="57"/>
      <c r="BA130" s="57"/>
      <c r="BB130" s="57"/>
      <c r="BC130" s="57"/>
      <c r="BD130" s="58"/>
      <c r="BE130" s="56"/>
      <c r="BF130" s="57"/>
      <c r="BG130" s="57"/>
      <c r="BH130" s="57"/>
      <c r="BI130" s="58"/>
      <c r="BJ130" s="32"/>
      <c r="BK130" s="32"/>
      <c r="BL130" s="32"/>
      <c r="BM130" s="32"/>
      <c r="BN130" s="32"/>
      <c r="BO130" s="32"/>
      <c r="BP130" s="32"/>
      <c r="BQ130" s="32"/>
      <c r="BR130" s="32"/>
      <c r="BS130" s="32"/>
      <c r="BT130" s="32"/>
      <c r="BU130" s="32"/>
      <c r="BV130" s="32"/>
      <c r="BW130" s="32"/>
      <c r="BX130" s="32"/>
      <c r="BY130" s="32"/>
      <c r="BZ130" s="32"/>
      <c r="CA130" s="32"/>
      <c r="CB130" s="32"/>
      <c r="CC130" s="34"/>
    </row>
    <row r="131" spans="2:81" ht="15" customHeight="1" x14ac:dyDescent="0.25">
      <c r="B131" s="64"/>
      <c r="C131" s="65"/>
      <c r="D131" s="65"/>
      <c r="E131" s="65"/>
      <c r="F131" s="66"/>
      <c r="G131" s="46">
        <v>5</v>
      </c>
      <c r="H131" s="76"/>
      <c r="I131" s="46" t="s">
        <v>71</v>
      </c>
      <c r="J131" s="47"/>
      <c r="K131" s="47"/>
      <c r="L131" s="47"/>
      <c r="M131" s="47"/>
      <c r="N131" s="47"/>
      <c r="O131" s="47"/>
      <c r="P131" s="47"/>
      <c r="Q131" s="47"/>
      <c r="R131" s="47"/>
      <c r="S131" s="47"/>
      <c r="T131" s="47"/>
      <c r="U131" s="76"/>
      <c r="V131" s="75" t="s">
        <v>40</v>
      </c>
      <c r="W131" s="75"/>
      <c r="X131" s="75"/>
      <c r="Y131" s="26">
        <v>658900</v>
      </c>
      <c r="Z131" s="27"/>
      <c r="AA131" s="27"/>
      <c r="AB131" s="27"/>
      <c r="AC131" s="27"/>
      <c r="AD131" s="28"/>
      <c r="AE131" s="26" t="s">
        <v>38</v>
      </c>
      <c r="AF131" s="27"/>
      <c r="AG131" s="27"/>
      <c r="AH131" s="27"/>
      <c r="AI131" s="28"/>
      <c r="AJ131" s="26">
        <v>200000</v>
      </c>
      <c r="AK131" s="27"/>
      <c r="AL131" s="27"/>
      <c r="AM131" s="27"/>
      <c r="AN131" s="28"/>
      <c r="AO131" s="26">
        <v>60000</v>
      </c>
      <c r="AP131" s="27"/>
      <c r="AQ131" s="27"/>
      <c r="AR131" s="27"/>
      <c r="AS131" s="28"/>
      <c r="AT131" s="26">
        <v>60000</v>
      </c>
      <c r="AU131" s="27"/>
      <c r="AV131" s="27"/>
      <c r="AW131" s="27"/>
      <c r="AX131" s="28"/>
      <c r="AY131" s="26">
        <f t="shared" ref="AY131" si="46">SUM(Y131:AX132)</f>
        <v>978900</v>
      </c>
      <c r="AZ131" s="27"/>
      <c r="BA131" s="27"/>
      <c r="BB131" s="27"/>
      <c r="BC131" s="27"/>
      <c r="BD131" s="28"/>
      <c r="BE131" s="26">
        <f t="shared" ref="BE131" si="47">ROUNDUP(+AY131*0.2,-2)</f>
        <v>195800</v>
      </c>
      <c r="BF131" s="27"/>
      <c r="BG131" s="27"/>
      <c r="BH131" s="27"/>
      <c r="BI131" s="28"/>
      <c r="BJ131" s="32">
        <f>SUM(AY131:BI132)</f>
        <v>1174700</v>
      </c>
      <c r="BK131" s="32"/>
      <c r="BL131" s="32"/>
      <c r="BM131" s="32"/>
      <c r="BN131" s="32"/>
      <c r="BO131" s="32"/>
      <c r="BP131" s="32"/>
      <c r="BQ131" s="32">
        <f>+BJ131*0.1</f>
        <v>117470</v>
      </c>
      <c r="BR131" s="32"/>
      <c r="BS131" s="32"/>
      <c r="BT131" s="32"/>
      <c r="BU131" s="32"/>
      <c r="BV131" s="32"/>
      <c r="BW131" s="32">
        <f>SUM(BJ131:BV132)</f>
        <v>1292170</v>
      </c>
      <c r="BX131" s="32"/>
      <c r="BY131" s="32"/>
      <c r="BZ131" s="32"/>
      <c r="CA131" s="32"/>
      <c r="CB131" s="32"/>
      <c r="CC131" s="34"/>
    </row>
    <row r="132" spans="2:81" ht="15" customHeight="1" thickBot="1" x14ac:dyDescent="0.3">
      <c r="B132" s="67"/>
      <c r="C132" s="68"/>
      <c r="D132" s="68"/>
      <c r="E132" s="68"/>
      <c r="F132" s="69"/>
      <c r="G132" s="77"/>
      <c r="H132" s="78"/>
      <c r="I132" s="77"/>
      <c r="J132" s="79"/>
      <c r="K132" s="79"/>
      <c r="L132" s="79"/>
      <c r="M132" s="79"/>
      <c r="N132" s="79"/>
      <c r="O132" s="79"/>
      <c r="P132" s="79"/>
      <c r="Q132" s="79"/>
      <c r="R132" s="79"/>
      <c r="S132" s="79"/>
      <c r="T132" s="79"/>
      <c r="U132" s="78"/>
      <c r="V132" s="80"/>
      <c r="W132" s="80"/>
      <c r="X132" s="80"/>
      <c r="Y132" s="29"/>
      <c r="Z132" s="30"/>
      <c r="AA132" s="30"/>
      <c r="AB132" s="30"/>
      <c r="AC132" s="30"/>
      <c r="AD132" s="31"/>
      <c r="AE132" s="29"/>
      <c r="AF132" s="30"/>
      <c r="AG132" s="30"/>
      <c r="AH132" s="30"/>
      <c r="AI132" s="31"/>
      <c r="AJ132" s="29"/>
      <c r="AK132" s="30"/>
      <c r="AL132" s="30"/>
      <c r="AM132" s="30"/>
      <c r="AN132" s="31"/>
      <c r="AO132" s="29"/>
      <c r="AP132" s="30"/>
      <c r="AQ132" s="30"/>
      <c r="AR132" s="30"/>
      <c r="AS132" s="31"/>
      <c r="AT132" s="29"/>
      <c r="AU132" s="30"/>
      <c r="AV132" s="30"/>
      <c r="AW132" s="30"/>
      <c r="AX132" s="31"/>
      <c r="AY132" s="29"/>
      <c r="AZ132" s="30"/>
      <c r="BA132" s="30"/>
      <c r="BB132" s="30"/>
      <c r="BC132" s="30"/>
      <c r="BD132" s="31"/>
      <c r="BE132" s="29"/>
      <c r="BF132" s="30"/>
      <c r="BG132" s="30"/>
      <c r="BH132" s="30"/>
      <c r="BI132" s="31"/>
      <c r="BJ132" s="33"/>
      <c r="BK132" s="33"/>
      <c r="BL132" s="33"/>
      <c r="BM132" s="33"/>
      <c r="BN132" s="33"/>
      <c r="BO132" s="33"/>
      <c r="BP132" s="33"/>
      <c r="BQ132" s="33"/>
      <c r="BR132" s="33"/>
      <c r="BS132" s="33"/>
      <c r="BT132" s="33"/>
      <c r="BU132" s="33"/>
      <c r="BV132" s="33"/>
      <c r="BW132" s="33"/>
      <c r="BX132" s="33"/>
      <c r="BY132" s="33"/>
      <c r="BZ132" s="33"/>
      <c r="CA132" s="33"/>
      <c r="CB132" s="33"/>
      <c r="CC132" s="35"/>
    </row>
    <row r="133" spans="2:81" ht="16.5" thickTop="1" x14ac:dyDescent="0.25">
      <c r="B133" t="s">
        <v>77</v>
      </c>
    </row>
  </sheetData>
  <mergeCells count="549">
    <mergeCell ref="BJ127:BP128"/>
    <mergeCell ref="BQ127:BV128"/>
    <mergeCell ref="BW127:CC128"/>
    <mergeCell ref="G129:H130"/>
    <mergeCell ref="I129:U130"/>
    <mergeCell ref="V129:X130"/>
    <mergeCell ref="Y129:AD130"/>
    <mergeCell ref="AE129:AI130"/>
    <mergeCell ref="AJ129:AN130"/>
    <mergeCell ref="AO129:AS130"/>
    <mergeCell ref="AT129:AX130"/>
    <mergeCell ref="AY129:BD130"/>
    <mergeCell ref="BE129:BI130"/>
    <mergeCell ref="BJ129:BP130"/>
    <mergeCell ref="BQ129:BV130"/>
    <mergeCell ref="BW129:CC130"/>
    <mergeCell ref="G127:H128"/>
    <mergeCell ref="I127:U128"/>
    <mergeCell ref="V127:X128"/>
    <mergeCell ref="Y127:AD128"/>
    <mergeCell ref="AE127:AI128"/>
    <mergeCell ref="AJ127:AN128"/>
    <mergeCell ref="AO127:AS128"/>
    <mergeCell ref="AY127:BD128"/>
    <mergeCell ref="BE119:BI120"/>
    <mergeCell ref="BJ119:BP120"/>
    <mergeCell ref="BQ119:BV120"/>
    <mergeCell ref="BW119:CC120"/>
    <mergeCell ref="G121:H122"/>
    <mergeCell ref="I121:U122"/>
    <mergeCell ref="V121:X122"/>
    <mergeCell ref="Y121:AD122"/>
    <mergeCell ref="AE121:AI122"/>
    <mergeCell ref="AJ121:AN122"/>
    <mergeCell ref="AO121:AS122"/>
    <mergeCell ref="AT121:AX122"/>
    <mergeCell ref="AY121:BD122"/>
    <mergeCell ref="BE121:BI122"/>
    <mergeCell ref="BJ121:BP122"/>
    <mergeCell ref="BQ121:BV122"/>
    <mergeCell ref="BW121:CC122"/>
    <mergeCell ref="G119:H120"/>
    <mergeCell ref="I119:U120"/>
    <mergeCell ref="V119:X120"/>
    <mergeCell ref="Y119:AD120"/>
    <mergeCell ref="AE119:AI120"/>
    <mergeCell ref="BE127:BI128"/>
    <mergeCell ref="AJ119:AN120"/>
    <mergeCell ref="AO119:AS120"/>
    <mergeCell ref="AT119:AX120"/>
    <mergeCell ref="AY119:BD120"/>
    <mergeCell ref="BE111:BI112"/>
    <mergeCell ref="B113:F122"/>
    <mergeCell ref="G113:H114"/>
    <mergeCell ref="I113:U114"/>
    <mergeCell ref="V113:X114"/>
    <mergeCell ref="Y113:AD114"/>
    <mergeCell ref="AE113:AI114"/>
    <mergeCell ref="AJ113:AN114"/>
    <mergeCell ref="AO113:AS114"/>
    <mergeCell ref="AT113:AX114"/>
    <mergeCell ref="AY113:BD114"/>
    <mergeCell ref="BE113:BI114"/>
    <mergeCell ref="G115:H116"/>
    <mergeCell ref="I115:U116"/>
    <mergeCell ref="V115:X116"/>
    <mergeCell ref="Y115:AD116"/>
    <mergeCell ref="AE115:AI116"/>
    <mergeCell ref="AJ115:AN116"/>
    <mergeCell ref="AO115:AS116"/>
    <mergeCell ref="AT115:AX116"/>
    <mergeCell ref="AY115:BD116"/>
    <mergeCell ref="BE115:BI116"/>
    <mergeCell ref="G117:H118"/>
    <mergeCell ref="I117:U118"/>
    <mergeCell ref="G111:H112"/>
    <mergeCell ref="I111:U112"/>
    <mergeCell ref="V111:X112"/>
    <mergeCell ref="Y111:AD112"/>
    <mergeCell ref="AE111:AI112"/>
    <mergeCell ref="AJ111:AN112"/>
    <mergeCell ref="AO111:AS112"/>
    <mergeCell ref="AT111:AX112"/>
    <mergeCell ref="AY111:BD112"/>
    <mergeCell ref="V117:X118"/>
    <mergeCell ref="Y117:AD118"/>
    <mergeCell ref="AE117:AI118"/>
    <mergeCell ref="AJ117:AN118"/>
    <mergeCell ref="AO117:AS118"/>
    <mergeCell ref="AT117:AX118"/>
    <mergeCell ref="AY117:BD118"/>
    <mergeCell ref="BE117:BI118"/>
    <mergeCell ref="AY103:BD104"/>
    <mergeCell ref="BE103:BI104"/>
    <mergeCell ref="G105:H106"/>
    <mergeCell ref="I105:U106"/>
    <mergeCell ref="V105:X106"/>
    <mergeCell ref="Y105:AD106"/>
    <mergeCell ref="AE105:AI106"/>
    <mergeCell ref="AJ105:AN106"/>
    <mergeCell ref="AO105:AS106"/>
    <mergeCell ref="AT105:AX106"/>
    <mergeCell ref="AY105:BD106"/>
    <mergeCell ref="B103:F112"/>
    <mergeCell ref="G103:H104"/>
    <mergeCell ref="I103:U104"/>
    <mergeCell ref="V103:X104"/>
    <mergeCell ref="Y103:AD104"/>
    <mergeCell ref="AE103:AI104"/>
    <mergeCell ref="AJ103:AN104"/>
    <mergeCell ref="AO103:AS104"/>
    <mergeCell ref="AT103:AX104"/>
    <mergeCell ref="I109:U110"/>
    <mergeCell ref="V109:X110"/>
    <mergeCell ref="Y109:AD110"/>
    <mergeCell ref="AE109:AI110"/>
    <mergeCell ref="AJ109:AN110"/>
    <mergeCell ref="AO109:AS110"/>
    <mergeCell ref="AT109:AX110"/>
    <mergeCell ref="AE101:AI102"/>
    <mergeCell ref="AJ101:AN102"/>
    <mergeCell ref="AO101:AS102"/>
    <mergeCell ref="AT101:AX102"/>
    <mergeCell ref="AY101:BD102"/>
    <mergeCell ref="BE101:BI102"/>
    <mergeCell ref="BJ101:BP102"/>
    <mergeCell ref="BQ101:BV102"/>
    <mergeCell ref="BW101:CC102"/>
    <mergeCell ref="AE89:AI90"/>
    <mergeCell ref="AJ89:AN90"/>
    <mergeCell ref="AO89:AS90"/>
    <mergeCell ref="AT89:AX90"/>
    <mergeCell ref="AY89:BD90"/>
    <mergeCell ref="AT97:AX98"/>
    <mergeCell ref="AY97:BD98"/>
    <mergeCell ref="AE95:AI96"/>
    <mergeCell ref="AJ95:AN96"/>
    <mergeCell ref="AO95:AS96"/>
    <mergeCell ref="AT95:AX96"/>
    <mergeCell ref="AY95:BD96"/>
    <mergeCell ref="AE97:AI98"/>
    <mergeCell ref="AJ97:AN98"/>
    <mergeCell ref="AO97:AS98"/>
    <mergeCell ref="AE91:AI92"/>
    <mergeCell ref="AJ91:AN92"/>
    <mergeCell ref="AO91:AS92"/>
    <mergeCell ref="AT91:AX92"/>
    <mergeCell ref="AY91:BD92"/>
    <mergeCell ref="BE91:BI92"/>
    <mergeCell ref="BJ91:BP92"/>
    <mergeCell ref="BQ91:BV92"/>
    <mergeCell ref="BW91:CC92"/>
    <mergeCell ref="BJ89:BP90"/>
    <mergeCell ref="BJ83:BP84"/>
    <mergeCell ref="BQ83:BV84"/>
    <mergeCell ref="BW83:CC84"/>
    <mergeCell ref="G85:H86"/>
    <mergeCell ref="I85:U86"/>
    <mergeCell ref="V85:X86"/>
    <mergeCell ref="Y85:AD86"/>
    <mergeCell ref="AE85:AI86"/>
    <mergeCell ref="AJ85:AN86"/>
    <mergeCell ref="AO85:AS86"/>
    <mergeCell ref="AT85:AX86"/>
    <mergeCell ref="AY85:BD86"/>
    <mergeCell ref="BE85:BI86"/>
    <mergeCell ref="BQ85:BV86"/>
    <mergeCell ref="BW85:CC86"/>
    <mergeCell ref="BJ85:BP86"/>
    <mergeCell ref="BJ87:BP88"/>
    <mergeCell ref="BQ87:BV88"/>
    <mergeCell ref="BW87:CC88"/>
    <mergeCell ref="BQ89:BV90"/>
    <mergeCell ref="BW89:CC90"/>
    <mergeCell ref="V89:X90"/>
    <mergeCell ref="Y89:AD90"/>
    <mergeCell ref="BE71:BI72"/>
    <mergeCell ref="BE73:BI74"/>
    <mergeCell ref="BE75:BI76"/>
    <mergeCell ref="BE77:BI78"/>
    <mergeCell ref="BE79:BI80"/>
    <mergeCell ref="BE81:BI82"/>
    <mergeCell ref="B83:F92"/>
    <mergeCell ref="G83:H84"/>
    <mergeCell ref="I83:U84"/>
    <mergeCell ref="V83:X84"/>
    <mergeCell ref="Y83:AD84"/>
    <mergeCell ref="AE83:AI84"/>
    <mergeCell ref="AJ83:AN84"/>
    <mergeCell ref="AO83:AS84"/>
    <mergeCell ref="AT83:AX84"/>
    <mergeCell ref="AY83:BD84"/>
    <mergeCell ref="BE83:BI84"/>
    <mergeCell ref="G87:H88"/>
    <mergeCell ref="I87:U88"/>
    <mergeCell ref="V87:X88"/>
    <mergeCell ref="Y87:AD88"/>
    <mergeCell ref="AE87:AI88"/>
    <mergeCell ref="BE89:BI90"/>
    <mergeCell ref="G91:H92"/>
    <mergeCell ref="BH45:CC45"/>
    <mergeCell ref="V66:AJ67"/>
    <mergeCell ref="I81:U82"/>
    <mergeCell ref="I79:U80"/>
    <mergeCell ref="I77:U78"/>
    <mergeCell ref="I75:U76"/>
    <mergeCell ref="I73:U74"/>
    <mergeCell ref="B73:F82"/>
    <mergeCell ref="G71:H72"/>
    <mergeCell ref="G73:H74"/>
    <mergeCell ref="G75:H76"/>
    <mergeCell ref="G77:H78"/>
    <mergeCell ref="G79:H80"/>
    <mergeCell ref="G81:H82"/>
    <mergeCell ref="Y71:AD72"/>
    <mergeCell ref="Y73:AD74"/>
    <mergeCell ref="Y75:AD76"/>
    <mergeCell ref="Y77:AD78"/>
    <mergeCell ref="Y79:AD80"/>
    <mergeCell ref="Y81:AD82"/>
    <mergeCell ref="AE71:AI72"/>
    <mergeCell ref="AE73:AI74"/>
    <mergeCell ref="AE75:AI76"/>
    <mergeCell ref="AE77:AI78"/>
    <mergeCell ref="B5:G6"/>
    <mergeCell ref="X49:AC50"/>
    <mergeCell ref="BJ75:BP76"/>
    <mergeCell ref="BQ75:BV76"/>
    <mergeCell ref="BW75:CC76"/>
    <mergeCell ref="BL57:CC57"/>
    <mergeCell ref="BQ71:BV72"/>
    <mergeCell ref="BQ73:BV74"/>
    <mergeCell ref="BJ71:BP72"/>
    <mergeCell ref="BJ73:BP74"/>
    <mergeCell ref="AY73:BD74"/>
    <mergeCell ref="R66:U67"/>
    <mergeCell ref="AL66:BA67"/>
    <mergeCell ref="BB66:BE67"/>
    <mergeCell ref="BF66:BT67"/>
    <mergeCell ref="B71:F72"/>
    <mergeCell ref="I71:U72"/>
    <mergeCell ref="AJ71:AN72"/>
    <mergeCell ref="AY71:BD72"/>
    <mergeCell ref="B7:G7"/>
    <mergeCell ref="H7:W7"/>
    <mergeCell ref="X7:AC7"/>
    <mergeCell ref="AD7:BO7"/>
    <mergeCell ref="BL58:BQ59"/>
    <mergeCell ref="BW71:CC72"/>
    <mergeCell ref="BW73:CC74"/>
    <mergeCell ref="AD49:BG50"/>
    <mergeCell ref="BH49:BM50"/>
    <mergeCell ref="B57:G57"/>
    <mergeCell ref="H57:W57"/>
    <mergeCell ref="X57:AO57"/>
    <mergeCell ref="AP57:AU57"/>
    <mergeCell ref="H46:W47"/>
    <mergeCell ref="X46:AC47"/>
    <mergeCell ref="AD46:BG47"/>
    <mergeCell ref="BH46:BM47"/>
    <mergeCell ref="BN46:CC47"/>
    <mergeCell ref="BR58:CC59"/>
    <mergeCell ref="B58:G61"/>
    <mergeCell ref="H58:W61"/>
    <mergeCell ref="X58:AC59"/>
    <mergeCell ref="AD58:AO59"/>
    <mergeCell ref="AP58:AU61"/>
    <mergeCell ref="AV58:BK61"/>
    <mergeCell ref="X60:AC61"/>
    <mergeCell ref="AD60:AO61"/>
    <mergeCell ref="B54:J55"/>
    <mergeCell ref="AJ54:AO55"/>
    <mergeCell ref="K54:AI55"/>
    <mergeCell ref="AP54:CC55"/>
    <mergeCell ref="BN49:CC50"/>
    <mergeCell ref="B49:G50"/>
    <mergeCell ref="H49:W50"/>
    <mergeCell ref="BL60:BQ61"/>
    <mergeCell ref="B48:G48"/>
    <mergeCell ref="AV57:BK57"/>
    <mergeCell ref="H48:W48"/>
    <mergeCell ref="X48:AC48"/>
    <mergeCell ref="AD48:BG48"/>
    <mergeCell ref="BH48:CC48"/>
    <mergeCell ref="B51:G52"/>
    <mergeCell ref="H51:W52"/>
    <mergeCell ref="BR60:CC61"/>
    <mergeCell ref="Z42:AK43"/>
    <mergeCell ref="AL42:AW43"/>
    <mergeCell ref="B45:G45"/>
    <mergeCell ref="H45:W45"/>
    <mergeCell ref="X45:AC45"/>
    <mergeCell ref="AD45:BG45"/>
    <mergeCell ref="B42:M43"/>
    <mergeCell ref="N42:Y43"/>
    <mergeCell ref="B29:G32"/>
    <mergeCell ref="H29:W32"/>
    <mergeCell ref="H39:BG40"/>
    <mergeCell ref="H38:BG38"/>
    <mergeCell ref="BH38:CC38"/>
    <mergeCell ref="BH39:BM40"/>
    <mergeCell ref="BN39:CC40"/>
    <mergeCell ref="B46:G47"/>
    <mergeCell ref="B38:G38"/>
    <mergeCell ref="B39:G40"/>
    <mergeCell ref="B19:G20"/>
    <mergeCell ref="H19:W20"/>
    <mergeCell ref="X19:AC20"/>
    <mergeCell ref="AD19:AS20"/>
    <mergeCell ref="AT19:AY20"/>
    <mergeCell ref="AP36:AU37"/>
    <mergeCell ref="AV36:CC37"/>
    <mergeCell ref="BC31:BH32"/>
    <mergeCell ref="BI31:BX32"/>
    <mergeCell ref="BY28:CC28"/>
    <mergeCell ref="BY29:CC32"/>
    <mergeCell ref="AD28:BB28"/>
    <mergeCell ref="B33:M34"/>
    <mergeCell ref="N33:Y34"/>
    <mergeCell ref="B28:G28"/>
    <mergeCell ref="H28:W28"/>
    <mergeCell ref="B36:G37"/>
    <mergeCell ref="H36:AO37"/>
    <mergeCell ref="BC29:BH30"/>
    <mergeCell ref="BI26:BX27"/>
    <mergeCell ref="X28:AC28"/>
    <mergeCell ref="BC28:BX28"/>
    <mergeCell ref="BI29:BX30"/>
    <mergeCell ref="AD29:BB32"/>
    <mergeCell ref="X29:AC32"/>
    <mergeCell ref="X13:AC13"/>
    <mergeCell ref="AD13:BO13"/>
    <mergeCell ref="X14:AC18"/>
    <mergeCell ref="AD24:BB27"/>
    <mergeCell ref="AD23:BB23"/>
    <mergeCell ref="B8:G12"/>
    <mergeCell ref="H8:W12"/>
    <mergeCell ref="AD14:BO18"/>
    <mergeCell ref="B24:G27"/>
    <mergeCell ref="B21:G22"/>
    <mergeCell ref="B23:G23"/>
    <mergeCell ref="X8:AC12"/>
    <mergeCell ref="AD8:BO12"/>
    <mergeCell ref="AZ19:CC20"/>
    <mergeCell ref="B13:G18"/>
    <mergeCell ref="H13:S13"/>
    <mergeCell ref="BP7:CC18"/>
    <mergeCell ref="BY24:CC27"/>
    <mergeCell ref="N2:BQ3"/>
    <mergeCell ref="BI24:BX25"/>
    <mergeCell ref="BC26:BH27"/>
    <mergeCell ref="BC24:BH25"/>
    <mergeCell ref="BF21:CC22"/>
    <mergeCell ref="AD21:AI22"/>
    <mergeCell ref="AJ21:AY22"/>
    <mergeCell ref="AZ21:BE22"/>
    <mergeCell ref="H24:W27"/>
    <mergeCell ref="X24:AC27"/>
    <mergeCell ref="H21:W22"/>
    <mergeCell ref="X21:AC22"/>
    <mergeCell ref="BC23:BX23"/>
    <mergeCell ref="H23:W23"/>
    <mergeCell ref="X23:AC23"/>
    <mergeCell ref="BY23:CC23"/>
    <mergeCell ref="H14:S18"/>
    <mergeCell ref="T13:W13"/>
    <mergeCell ref="T14:W18"/>
    <mergeCell ref="BN5:CC6"/>
    <mergeCell ref="BH5:BM6"/>
    <mergeCell ref="H5:W6"/>
    <mergeCell ref="B66:Q67"/>
    <mergeCell ref="V71:X72"/>
    <mergeCell ref="V73:X74"/>
    <mergeCell ref="AJ73:AN74"/>
    <mergeCell ref="V75:X76"/>
    <mergeCell ref="V77:X78"/>
    <mergeCell ref="AJ75:AN76"/>
    <mergeCell ref="AJ77:AN78"/>
    <mergeCell ref="AY75:BD76"/>
    <mergeCell ref="AY77:BD78"/>
    <mergeCell ref="AO71:AS72"/>
    <mergeCell ref="AO73:AS74"/>
    <mergeCell ref="AO75:AS76"/>
    <mergeCell ref="AO77:AS78"/>
    <mergeCell ref="AT71:AX72"/>
    <mergeCell ref="AT73:AX74"/>
    <mergeCell ref="AT75:AX76"/>
    <mergeCell ref="AT77:AX78"/>
    <mergeCell ref="BJ77:BP78"/>
    <mergeCell ref="BQ77:BV78"/>
    <mergeCell ref="BW77:CC78"/>
    <mergeCell ref="BJ79:BP80"/>
    <mergeCell ref="BQ79:BV80"/>
    <mergeCell ref="BW79:CC80"/>
    <mergeCell ref="BJ81:BP82"/>
    <mergeCell ref="BQ81:BV82"/>
    <mergeCell ref="BW81:CC82"/>
    <mergeCell ref="B93:F102"/>
    <mergeCell ref="G93:H94"/>
    <mergeCell ref="I93:U94"/>
    <mergeCell ref="V93:X94"/>
    <mergeCell ref="Y93:AD94"/>
    <mergeCell ref="AE93:AI94"/>
    <mergeCell ref="AJ93:AN94"/>
    <mergeCell ref="AO93:AS94"/>
    <mergeCell ref="AT93:AX94"/>
    <mergeCell ref="G99:H100"/>
    <mergeCell ref="I99:U100"/>
    <mergeCell ref="V99:X100"/>
    <mergeCell ref="Y99:AD100"/>
    <mergeCell ref="AE99:AI100"/>
    <mergeCell ref="AJ99:AN100"/>
    <mergeCell ref="AO99:AS100"/>
    <mergeCell ref="AT99:AX100"/>
    <mergeCell ref="G97:H98"/>
    <mergeCell ref="I97:U98"/>
    <mergeCell ref="V97:X98"/>
    <mergeCell ref="Y97:AD98"/>
    <mergeCell ref="G101:H102"/>
    <mergeCell ref="I101:U102"/>
    <mergeCell ref="V101:X102"/>
    <mergeCell ref="G95:H96"/>
    <mergeCell ref="V79:X80"/>
    <mergeCell ref="V81:X82"/>
    <mergeCell ref="AJ87:AN88"/>
    <mergeCell ref="AO87:AS88"/>
    <mergeCell ref="AT87:AX88"/>
    <mergeCell ref="AY87:BD88"/>
    <mergeCell ref="BE87:BI88"/>
    <mergeCell ref="G89:H90"/>
    <mergeCell ref="I89:U90"/>
    <mergeCell ref="BE93:BI94"/>
    <mergeCell ref="AE79:AI80"/>
    <mergeCell ref="AE81:AI82"/>
    <mergeCell ref="AJ79:AN80"/>
    <mergeCell ref="AJ81:AN82"/>
    <mergeCell ref="AO79:AS80"/>
    <mergeCell ref="AO81:AS82"/>
    <mergeCell ref="AT79:AX80"/>
    <mergeCell ref="AT81:AX82"/>
    <mergeCell ref="AY79:BD80"/>
    <mergeCell ref="AY81:BD82"/>
    <mergeCell ref="I91:U92"/>
    <mergeCell ref="V91:X92"/>
    <mergeCell ref="Y91:AD92"/>
    <mergeCell ref="BJ93:BP94"/>
    <mergeCell ref="BQ93:BV94"/>
    <mergeCell ref="BW93:CC94"/>
    <mergeCell ref="I95:U96"/>
    <mergeCell ref="V95:X96"/>
    <mergeCell ref="Y95:AD96"/>
    <mergeCell ref="BJ103:BP104"/>
    <mergeCell ref="BQ103:BV104"/>
    <mergeCell ref="BW103:CC104"/>
    <mergeCell ref="AY93:BD94"/>
    <mergeCell ref="BQ95:BV96"/>
    <mergeCell ref="BW95:CC96"/>
    <mergeCell ref="BE95:BI96"/>
    <mergeCell ref="BJ95:BP96"/>
    <mergeCell ref="BE97:BI98"/>
    <mergeCell ref="BJ97:BP98"/>
    <mergeCell ref="BQ97:BV98"/>
    <mergeCell ref="BW97:CC98"/>
    <mergeCell ref="AY99:BD100"/>
    <mergeCell ref="BE99:BI100"/>
    <mergeCell ref="BJ99:BP100"/>
    <mergeCell ref="BQ99:BV100"/>
    <mergeCell ref="BW99:CC100"/>
    <mergeCell ref="Y101:AD102"/>
    <mergeCell ref="BE105:BI106"/>
    <mergeCell ref="BJ111:BP112"/>
    <mergeCell ref="BQ111:BV112"/>
    <mergeCell ref="BW111:CC112"/>
    <mergeCell ref="BJ109:BP110"/>
    <mergeCell ref="BQ109:BV110"/>
    <mergeCell ref="BW109:CC110"/>
    <mergeCell ref="G107:H108"/>
    <mergeCell ref="I107:U108"/>
    <mergeCell ref="V107:X108"/>
    <mergeCell ref="Y107:AD108"/>
    <mergeCell ref="AE107:AI108"/>
    <mergeCell ref="AJ107:AN108"/>
    <mergeCell ref="AO107:AS108"/>
    <mergeCell ref="AT107:AX108"/>
    <mergeCell ref="AY107:BD108"/>
    <mergeCell ref="BE107:BI108"/>
    <mergeCell ref="G109:H110"/>
    <mergeCell ref="AY109:BD110"/>
    <mergeCell ref="BE109:BI110"/>
    <mergeCell ref="BJ113:BP114"/>
    <mergeCell ref="BQ113:BV114"/>
    <mergeCell ref="BW113:CC114"/>
    <mergeCell ref="BJ115:BP116"/>
    <mergeCell ref="BQ115:BV116"/>
    <mergeCell ref="BW115:CC116"/>
    <mergeCell ref="BJ105:BP106"/>
    <mergeCell ref="BQ105:BV106"/>
    <mergeCell ref="BW105:CC106"/>
    <mergeCell ref="BJ107:BP108"/>
    <mergeCell ref="BQ107:BV108"/>
    <mergeCell ref="BW107:CC108"/>
    <mergeCell ref="B123:F132"/>
    <mergeCell ref="G123:H124"/>
    <mergeCell ref="I123:U124"/>
    <mergeCell ref="V123:X124"/>
    <mergeCell ref="Y123:AD124"/>
    <mergeCell ref="AE123:AI124"/>
    <mergeCell ref="AJ123:AN124"/>
    <mergeCell ref="AO123:AS124"/>
    <mergeCell ref="AT123:AX124"/>
    <mergeCell ref="G125:H126"/>
    <mergeCell ref="I125:U126"/>
    <mergeCell ref="V125:X126"/>
    <mergeCell ref="Y125:AD126"/>
    <mergeCell ref="AE125:AI126"/>
    <mergeCell ref="AJ125:AN126"/>
    <mergeCell ref="G131:H132"/>
    <mergeCell ref="I131:U132"/>
    <mergeCell ref="V131:X132"/>
    <mergeCell ref="Y131:AD132"/>
    <mergeCell ref="AE131:AI132"/>
    <mergeCell ref="AJ131:AN132"/>
    <mergeCell ref="AO131:AS132"/>
    <mergeCell ref="AT131:AX132"/>
    <mergeCell ref="AT127:AX128"/>
    <mergeCell ref="AY131:BD132"/>
    <mergeCell ref="BE131:BI132"/>
    <mergeCell ref="BJ131:BP132"/>
    <mergeCell ref="BQ131:BV132"/>
    <mergeCell ref="BW131:CC132"/>
    <mergeCell ref="AX41:CC44"/>
    <mergeCell ref="Z33:AP34"/>
    <mergeCell ref="AQ33:BB34"/>
    <mergeCell ref="BC33:CC34"/>
    <mergeCell ref="AY123:BD124"/>
    <mergeCell ref="BE123:BI124"/>
    <mergeCell ref="BJ123:BP124"/>
    <mergeCell ref="BQ123:BV124"/>
    <mergeCell ref="BW123:CC124"/>
    <mergeCell ref="AO125:AS126"/>
    <mergeCell ref="AT125:AX126"/>
    <mergeCell ref="AY125:BD126"/>
    <mergeCell ref="BE125:BI126"/>
    <mergeCell ref="BJ125:BP126"/>
    <mergeCell ref="BQ125:BV126"/>
    <mergeCell ref="BW125:CC126"/>
    <mergeCell ref="BJ117:BP118"/>
    <mergeCell ref="BQ117:BV118"/>
    <mergeCell ref="BW117:CC118"/>
  </mergeCells>
  <phoneticPr fontId="1"/>
  <printOptions horizontalCentered="1"/>
  <pageMargins left="0.31496062992125984" right="0.11811023622047245" top="0.19685039370078741" bottom="0.19685039370078741" header="0.19685039370078741" footer="0.19685039370078741"/>
  <pageSetup paperSize="9" scale="58" fitToHeight="2" orientation="portrait" horizontalDpi="0" verticalDpi="0" r:id="rId1"/>
  <rowBreaks count="1" manualBreakCount="1">
    <brk id="63" min="1" max="8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81806</dc:creator>
  <cp:lastModifiedBy>正治 酒井</cp:lastModifiedBy>
  <cp:lastPrinted>2023-09-15T06:58:57Z</cp:lastPrinted>
  <dcterms:created xsi:type="dcterms:W3CDTF">2023-04-04T23:52:22Z</dcterms:created>
  <dcterms:modified xsi:type="dcterms:W3CDTF">2024-01-21T23:18:34Z</dcterms:modified>
</cp:coreProperties>
</file>